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55FE2A95-356D-48F0-97B6-C600F4699DA8}" xr6:coauthVersionLast="36" xr6:coauthVersionMax="36" xr10:uidLastSave="{00000000-0000-0000-0000-000000000000}"/>
  <bookViews>
    <workbookView xWindow="0" yWindow="0" windowWidth="15816" windowHeight="8604" xr2:uid="{00000000-000D-0000-FFFF-FFFF00000000}"/>
  </bookViews>
  <sheets>
    <sheet name="Registrar of Contractors" sheetId="1" r:id="rId1"/>
  </sheets>
  <definedNames>
    <definedName name="_xlnm.Print_Area" localSheetId="0">'Registrar of Contractors'!$A$1:$I$105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 l="1"/>
  <c r="G22" i="1"/>
  <c r="G21" i="1"/>
  <c r="D21" i="1"/>
  <c r="D20" i="1"/>
  <c r="G20" i="1"/>
  <c r="G19" i="1"/>
  <c r="D19" i="1"/>
  <c r="G18" i="1"/>
  <c r="D18" i="1"/>
  <c r="G17" i="1"/>
  <c r="D17" i="1"/>
  <c r="G16" i="1"/>
  <c r="G15" i="1"/>
  <c r="D16" i="1"/>
  <c r="D15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<sst xmlns="http://schemas.openxmlformats.org/spreadsheetml/2006/main" count="65" uniqueCount="39">
  <si>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</si>
  <si>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</si>
  <si>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</si>
  <si>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</si>
  <si>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</si>
  <si>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</si>
  <si>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</si>
  <si>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</si>
  <si>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</si>
  <si>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</si>
  <si>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</si>
  <si>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</si>
  <si>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</si>
  <si>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</si>
  <si>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</si>
  <si>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</si>
  <si>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</si>
  <si>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</si>
  <si>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</si>
  <si>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</si>
  <si>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</si>
  <si>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</si>
  <si>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</si>
  <si>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</si>
  <si>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</si>
  <si>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</si>
  <si>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</si>
  <si>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</si>
  <si>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</si>
  <si>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</si>
  <si>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</si>
  <si>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</si>
  <si>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</si>
  <si>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</si>
  <si>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</si>
  <si>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Registrar of Contractors - Capitol Complex</t>
  </si>
  <si>
    <t>Travel Reduction Results from Annual Travel Reduction Survey</t>
  </si>
  <si>
    <t>YES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</si>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</sst>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2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9" fontId="5" fillId="0" borderId="0" xfId="2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 applyBorder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4" fillId="0" borderId="0" xfId="0" applyNumberFormat="1" applyFont="1" applyBorder="1"/>
    <xf numFmtId="2" fontId="16" fillId="0" borderId="0" xfId="0" applyNumberFormat="1" applyFont="1" applyBorder="1"/>
    <xf numFmtId="0" fontId="17" fillId="0" borderId="0" xfId="0" applyFont="1" applyBorder="1"/>
    <xf numFmtId="0" fontId="17" fillId="0" borderId="0" xfId="0" applyFont="1"/>
    <xf numFmtId="0" fontId="12" fillId="0" borderId="0" xfId="0" applyFont="1"/>
    <xf numFmtId="0" fontId="18" fillId="0" borderId="0" xfId="0" applyFont="1"/>
    <xf numFmtId="0" fontId="18" fillId="0" borderId="0" xfId="0" applyFont="1" applyBorder="1"/>
    <xf numFmtId="0" fontId="11" fillId="0" borderId="14" xfId="0" applyFont="1" applyBorder="1" applyAlignment="1">
      <alignment horizontal="center"/>
    </xf>
    <xf numFmtId="3" fontId="11" fillId="0" borderId="15" xfId="1" applyNumberFormat="1" applyFont="1" applyBorder="1"/>
    <xf numFmtId="164" fontId="11" fillId="0" borderId="16" xfId="2" applyNumberFormat="1" applyFont="1" applyBorder="1"/>
    <xf numFmtId="164" fontId="18" fillId="0" borderId="0" xfId="0" applyNumberFormat="1" applyFont="1" applyBorder="1"/>
    <xf numFmtId="0" fontId="11" fillId="0" borderId="17" xfId="0" applyFont="1" applyBorder="1"/>
    <xf numFmtId="3" fontId="11" fillId="0" borderId="18" xfId="1" applyNumberFormat="1" applyFont="1" applyBorder="1"/>
    <xf numFmtId="164" fontId="11" fillId="0" borderId="13" xfId="2" applyNumberFormat="1" applyFont="1" applyBorder="1"/>
    <xf numFmtId="0" fontId="11" fillId="0" borderId="17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19" xfId="2" applyNumberFormat="1" applyFont="1" applyBorder="1"/>
    <xf numFmtId="1" fontId="11" fillId="0" borderId="20" xfId="2" applyNumberFormat="1" applyFont="1" applyBorder="1" applyAlignment="1">
      <alignment horizontal="center"/>
    </xf>
    <xf numFmtId="1" fontId="11" fillId="0" borderId="21" xfId="2" applyNumberFormat="1" applyFont="1" applyBorder="1" applyAlignment="1">
      <alignment horizontal="center"/>
    </xf>
    <xf numFmtId="1" fontId="11" fillId="0" borderId="22" xfId="2" applyNumberFormat="1" applyFont="1" applyBorder="1"/>
    <xf numFmtId="1" fontId="11" fillId="0" borderId="23" xfId="2" applyNumberFormat="1" applyFont="1" applyBorder="1" applyAlignment="1">
      <alignment horizontal="center"/>
    </xf>
    <xf numFmtId="1" fontId="11" fillId="0" borderId="24" xfId="2" applyNumberFormat="1" applyFont="1" applyBorder="1" applyAlignment="1">
      <alignment horizontal="center"/>
    </xf>
    <xf numFmtId="1" fontId="11" fillId="0" borderId="9" xfId="2" applyNumberFormat="1" applyFont="1" applyBorder="1" applyAlignment="1">
      <alignment horizontal="center"/>
    </xf>
    <xf numFmtId="1" fontId="11" fillId="0" borderId="25" xfId="2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26" xfId="0" applyNumberFormat="1" applyFont="1" applyBorder="1"/>
    <xf numFmtId="164" fontId="11" fillId="0" borderId="27" xfId="2" applyNumberFormat="1" applyFont="1" applyBorder="1"/>
    <xf numFmtId="0" fontId="2" fillId="0" borderId="0" xfId="0" applyFont="1" applyBorder="1"/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12" fillId="0" borderId="14" xfId="2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7" xfId="2" applyNumberFormat="1" applyFont="1" applyBorder="1" applyAlignment="1">
      <alignment horizontal="center"/>
    </xf>
    <xf numFmtId="164" fontId="12" fillId="0" borderId="31" xfId="2" applyNumberFormat="1" applyFont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5" fillId="0" borderId="0" xfId="0" applyFont="1"/>
    <xf numFmtId="0" fontId="2" fillId="0" borderId="32" xfId="0" applyFont="1" applyBorder="1" applyAlignment="1">
      <alignment horizontal="center"/>
    </xf>
    <xf numFmtId="9" fontId="2" fillId="0" borderId="33" xfId="2" applyFont="1" applyBorder="1"/>
    <xf numFmtId="0" fontId="12" fillId="0" borderId="20" xfId="0" applyFont="1" applyBorder="1" applyAlignment="1">
      <alignment horizontal="center"/>
    </xf>
    <xf numFmtId="9" fontId="12" fillId="0" borderId="34" xfId="0" applyNumberFormat="1" applyFont="1" applyBorder="1"/>
    <xf numFmtId="0" fontId="2" fillId="0" borderId="35" xfId="0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164" fontId="2" fillId="0" borderId="39" xfId="2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2" fillId="0" borderId="40" xfId="0" applyFont="1" applyBorder="1" applyAlignment="1">
      <alignment horizontal="center" vertical="top"/>
    </xf>
    <xf numFmtId="0" fontId="12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 vertical="top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0" fontId="20" fillId="0" borderId="0" xfId="0" applyNumberFormat="1" applyFont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9" fontId="2" fillId="0" borderId="34" xfId="0" applyNumberFormat="1" applyFont="1" applyBorder="1"/>
    <xf numFmtId="10" fontId="21" fillId="0" borderId="0" xfId="0" applyNumberFormat="1" applyFont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5" fillId="0" borderId="42" xfId="0" applyFont="1" applyBorder="1"/>
    <xf numFmtId="0" fontId="15" fillId="0" borderId="41" xfId="0" applyFont="1" applyBorder="1"/>
    <xf numFmtId="0" fontId="14" fillId="0" borderId="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287545704185822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108626198083"/>
          <c:y val="0.1828793774319066"/>
          <c:w val="0.8178913738019169"/>
          <c:h val="0.583657587548638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'Registrar of Contractors'!$B$57:$C$57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'Registrar of Contractors'!$A$60:$A$68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'Registrar of Contractors'!$C$60:$C$68</c:f>
              <c:numCache>
                <c:formatCode>0.0%</c:formatCode>
                <c:ptCount val="9"/>
                <c:pt idx="0">
                  <c:v>3.0167597765363131E-2</c:v>
                </c:pt>
                <c:pt idx="1">
                  <c:v>1.11731843575419E-2</c:v>
                </c:pt>
                <c:pt idx="2">
                  <c:v>0.19273743016759776</c:v>
                </c:pt>
                <c:pt idx="3">
                  <c:v>5.3072625698324022E-2</c:v>
                </c:pt>
                <c:pt idx="4">
                  <c:v>2.7932960893854749E-3</c:v>
                </c:pt>
                <c:pt idx="5">
                  <c:v>1.3966480446927373E-2</c:v>
                </c:pt>
                <c:pt idx="6">
                  <c:v>5.5865921787709499E-3</c:v>
                </c:pt>
                <c:pt idx="7">
                  <c:v>1.3966480446927373E-2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DE-40C0-9131-24C5BBEE9600}"/>
            </c:ext>
          </c:extLst>
        </c:ser>
        <c:ser>
          <c:idx val="5"/>
          <c:order val="1"/>
          <c:tx>
            <c:strRef>
              <c:f>'Registrar of Contractors'!$D$57:$E$57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'Registrar of Contractors'!$A$60:$A$68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'Registrar of Contractors'!$E$60:$E$68</c:f>
              <c:numCache>
                <c:formatCode>0.0%</c:formatCode>
                <c:ptCount val="9"/>
                <c:pt idx="0">
                  <c:v>2.1467391304347827E-2</c:v>
                </c:pt>
                <c:pt idx="1">
                  <c:v>0</c:v>
                </c:pt>
                <c:pt idx="2">
                  <c:v>0.11141304347826086</c:v>
                </c:pt>
                <c:pt idx="3">
                  <c:v>0.10597826086956522</c:v>
                </c:pt>
                <c:pt idx="4">
                  <c:v>0</c:v>
                </c:pt>
                <c:pt idx="5">
                  <c:v>0</c:v>
                </c:pt>
                <c:pt idx="6">
                  <c:v>1.9021739130434784E-2</c:v>
                </c:pt>
                <c:pt idx="7">
                  <c:v>1.358695652173913E-2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DE-40C0-9131-24C5BBEE9600}"/>
            </c:ext>
          </c:extLst>
        </c:ser>
        <c:ser>
          <c:idx val="0"/>
          <c:order val="2"/>
          <c:tx>
            <c:strRef>
              <c:f>'Registrar of Contractors'!$F$57:$G$57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'Registrar of Contractors'!$A$60:$A$68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'Registrar of Contractors'!$G$60:$G$68</c:f>
              <c:numCache>
                <c:formatCode>0.0%</c:formatCode>
                <c:ptCount val="9"/>
                <c:pt idx="0">
                  <c:v>5.5238095238095229E-3</c:v>
                </c:pt>
                <c:pt idx="1">
                  <c:v>0</c:v>
                </c:pt>
                <c:pt idx="2">
                  <c:v>3.1746031746031744E-2</c:v>
                </c:pt>
                <c:pt idx="3">
                  <c:v>0</c:v>
                </c:pt>
                <c:pt idx="4">
                  <c:v>6.3492063492063492E-3</c:v>
                </c:pt>
                <c:pt idx="5">
                  <c:v>0</c:v>
                </c:pt>
                <c:pt idx="6">
                  <c:v>0.38730158730158731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DE-40C0-9131-24C5BBEE9600}"/>
            </c:ext>
          </c:extLst>
        </c:ser>
        <c:ser>
          <c:idx val="2"/>
          <c:order val="3"/>
          <c:tx>
            <c:strRef>
              <c:f>'Registrar of Contractors'!$H$57:$I$57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'Registrar of Contractors'!$A$60:$A$68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'Registrar of Contractors'!$I$60:$I$68</c:f>
              <c:numCache>
                <c:formatCode>0.0%</c:formatCode>
                <c:ptCount val="9"/>
                <c:pt idx="0">
                  <c:v>2.8452830188679241E-2</c:v>
                </c:pt>
                <c:pt idx="1">
                  <c:v>0</c:v>
                </c:pt>
                <c:pt idx="2">
                  <c:v>1.509433962264151E-2</c:v>
                </c:pt>
                <c:pt idx="3">
                  <c:v>2.6415094339622643E-2</c:v>
                </c:pt>
                <c:pt idx="4">
                  <c:v>1.8867924528301886E-2</c:v>
                </c:pt>
                <c:pt idx="5">
                  <c:v>0</c:v>
                </c:pt>
                <c:pt idx="6">
                  <c:v>0.39245283018867927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DE-40C0-9131-24C5BBEE9600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'Registrar of Contractors'!$K$60:$K$68</c:f>
              <c:numCache>
                <c:formatCode>0.0%</c:formatCode>
                <c:ptCount val="9"/>
                <c:pt idx="0">
                  <c:v>3.4939759036144574E-3</c:v>
                </c:pt>
                <c:pt idx="1">
                  <c:v>0</c:v>
                </c:pt>
                <c:pt idx="2">
                  <c:v>2.710843373493976E-2</c:v>
                </c:pt>
                <c:pt idx="3">
                  <c:v>6.9277108433734941E-2</c:v>
                </c:pt>
                <c:pt idx="4">
                  <c:v>3.0120481927710845E-3</c:v>
                </c:pt>
                <c:pt idx="5">
                  <c:v>0</c:v>
                </c:pt>
                <c:pt idx="6">
                  <c:v>0.34638554216867468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5-463C-92F4-10398B1D5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949464"/>
        <c:axId val="903947896"/>
      </c:barChart>
      <c:catAx>
        <c:axId val="903949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03947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394789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03949464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231395930999955"/>
          <c:y val="0.91958495460440981"/>
          <c:w val="0.59675625954886746"/>
          <c:h val="8.04151019584090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73399255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569017226682943"/>
          <c:w val="0.86080740042532411"/>
          <c:h val="0.5215528218295852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'Registrar of Contractors'!$A$14:$A$23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'Registrar of Contractors'!$B$14:$B$23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EF-4DAC-8D07-CFCD7045D46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'Registrar of Contractors'!$A$14:$A$23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'Registrar of Contractors'!$C$14:$C$23</c:f>
              <c:numCache>
                <c:formatCode>0.0%</c:formatCode>
                <c:ptCount val="10"/>
                <c:pt idx="0">
                  <c:v>0.70250000000000001</c:v>
                </c:pt>
                <c:pt idx="1">
                  <c:v>0.69940000000000002</c:v>
                </c:pt>
                <c:pt idx="2">
                  <c:v>0.73160000000000003</c:v>
                </c:pt>
                <c:pt idx="3">
                  <c:v>0.80400000000000005</c:v>
                </c:pt>
                <c:pt idx="4">
                  <c:v>0.76829999999999998</c:v>
                </c:pt>
                <c:pt idx="5">
                  <c:v>0.67649999999999999</c:v>
                </c:pt>
                <c:pt idx="6">
                  <c:v>0.72850000000000004</c:v>
                </c:pt>
                <c:pt idx="7">
                  <c:v>0.56910000000000005</c:v>
                </c:pt>
                <c:pt idx="8">
                  <c:v>0.51870000000000005</c:v>
                </c:pt>
                <c:pt idx="9">
                  <c:v>0.55069999999999997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F-4DAC-8D07-CFCD7045D46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'Registrar of Contractors'!$A$14:$A$23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'Registrar of Contractors'!$I$14:$I$23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0.73699999999999999</c:v>
                </c:pt>
                <c:pt idx="7" formatCode="0.00%">
                  <c:v>0.48699999999999999</c:v>
                </c:pt>
                <c:pt idx="8" formatCode="0.00%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EF-4DAC-8D07-CFCD7045D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3947112"/>
        <c:axId val="903947504"/>
      </c:lineChart>
      <c:catAx>
        <c:axId val="903947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0394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39475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039471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362277971067571"/>
          <c:w val="0.6648363185371059"/>
          <c:h val="8.18966001342855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00010172567434"/>
          <c:w val="0.85714439021074829"/>
          <c:h val="0.52083545261821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'Registrar of Contractors'!$A$14:$A$23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'Registrar of Contractors'!$E$14:$E$23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C4-4483-AEFD-D053C576316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'Registrar of Contractors'!$A$14:$A$23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'Registrar of Contractors'!$F$14:$F$23</c:f>
              <c:numCache>
                <c:formatCode>0.0%</c:formatCode>
                <c:ptCount val="10"/>
                <c:pt idx="0">
                  <c:v>0.68389999999999995</c:v>
                </c:pt>
                <c:pt idx="1">
                  <c:v>0.6401</c:v>
                </c:pt>
                <c:pt idx="2">
                  <c:v>0.69440000000000002</c:v>
                </c:pt>
                <c:pt idx="3">
                  <c:v>0.82699999999999996</c:v>
                </c:pt>
                <c:pt idx="4">
                  <c:v>0.77439999999999998</c:v>
                </c:pt>
                <c:pt idx="5">
                  <c:v>0.6633</c:v>
                </c:pt>
                <c:pt idx="6">
                  <c:v>0.72430000000000005</c:v>
                </c:pt>
                <c:pt idx="7">
                  <c:v>0.61260000000000003</c:v>
                </c:pt>
                <c:pt idx="8">
                  <c:v>0.51639999999999997</c:v>
                </c:pt>
                <c:pt idx="9">
                  <c:v>0.59289999999999998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C4-4483-AEFD-D053C576316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'Registrar of Contractors'!$A$14:$A$23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'Registrar of Contractors'!$J$14:$J$23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C4-4483-AEFD-D053C5763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985232"/>
        <c:axId val="799983664"/>
      </c:lineChart>
      <c:catAx>
        <c:axId val="79998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98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98366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9852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390525</xdr:colOff>
      <xdr:row>85</xdr:row>
      <xdr:rowOff>133350</xdr:rowOff>
    </xdr:to>
    <xdr:graphicFrame macro="">
      <xdr:nvGraphicFramePr>
        <xdr:cNvPr id="1984" name="Chart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133350</xdr:rowOff>
    </xdr:from>
    <xdr:to>
      <xdr:col>6</xdr:col>
      <xdr:colOff>533400</xdr:colOff>
      <xdr:row>37</xdr:row>
      <xdr:rowOff>47625</xdr:rowOff>
    </xdr:to>
    <xdr:graphicFrame macro="">
      <xdr:nvGraphicFramePr>
        <xdr:cNvPr id="1985" name="Chart 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504825</xdr:colOff>
      <xdr:row>53</xdr:row>
      <xdr:rowOff>9525</xdr:rowOff>
    </xdr:to>
    <xdr:graphicFrame macro="">
      <xdr:nvGraphicFramePr>
        <xdr:cNvPr id="1986" name="Chart 1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118</xdr:row>
      <xdr:rowOff>114300</xdr:rowOff>
    </xdr:from>
    <xdr:to>
      <xdr:col>0</xdr:col>
      <xdr:colOff>773430</xdr:colOff>
      <xdr:row>120</xdr:row>
      <xdr:rowOff>0</xdr:rowOff>
    </xdr:to>
    <xdr:sp macro="" textlink="">
      <xdr:nvSpPr>
        <xdr:cNvPr id="1987" name="Text Box 27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95325" y="2012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57151</xdr:colOff>
      <xdr:row>24</xdr:row>
      <xdr:rowOff>76201</xdr:rowOff>
    </xdr:from>
    <xdr:to>
      <xdr:col>8</xdr:col>
      <xdr:colOff>438150</xdr:colOff>
      <xdr:row>29</xdr:row>
      <xdr:rowOff>57151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543551" y="4667251"/>
          <a:ext cx="1095374" cy="742950"/>
        </a:xfrm>
        <a:prstGeom prst="borderCallout1">
          <a:avLst>
            <a:gd name="adj1" fmla="val 12194"/>
            <a:gd name="adj2" fmla="val -8931"/>
            <a:gd name="adj3" fmla="val 14948"/>
            <a:gd name="adj4" fmla="val -201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666751</xdr:colOff>
      <xdr:row>37</xdr:row>
      <xdr:rowOff>19050</xdr:rowOff>
    </xdr:from>
    <xdr:to>
      <xdr:col>8</xdr:col>
      <xdr:colOff>676276</xdr:colOff>
      <xdr:row>41</xdr:row>
      <xdr:rowOff>57150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91151" y="6600825"/>
          <a:ext cx="1485900" cy="647700"/>
        </a:xfrm>
        <a:prstGeom prst="borderCallout1">
          <a:avLst>
            <a:gd name="adj1" fmla="val 18519"/>
            <a:gd name="adj2" fmla="val -8694"/>
            <a:gd name="adj3" fmla="val 41214"/>
            <a:gd name="adj4" fmla="val -110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521970</xdr:colOff>
      <xdr:row>88</xdr:row>
      <xdr:rowOff>190500</xdr:rowOff>
    </xdr:to>
    <xdr:sp macro="" textlink="">
      <xdr:nvSpPr>
        <xdr:cNvPr id="1990" name="Text Box 54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38100</xdr:colOff>
      <xdr:row>84</xdr:row>
      <xdr:rowOff>85725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8100" y="140684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88</xdr:row>
      <xdr:rowOff>0</xdr:rowOff>
    </xdr:from>
    <xdr:to>
      <xdr:col>4</xdr:col>
      <xdr:colOff>521970</xdr:colOff>
      <xdr:row>88</xdr:row>
      <xdr:rowOff>190500</xdr:rowOff>
    </xdr:to>
    <xdr:sp macro="" textlink="">
      <xdr:nvSpPr>
        <xdr:cNvPr id="1992" name="Text Box 6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521970</xdr:colOff>
      <xdr:row>88</xdr:row>
      <xdr:rowOff>190500</xdr:rowOff>
    </xdr:to>
    <xdr:sp macro="" textlink="">
      <xdr:nvSpPr>
        <xdr:cNvPr id="1993" name="Text Box 7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1994" name="Text Box 7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1995" name="Text Box 72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1996" name="Text Box 7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1997" name="Text Box 7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1998" name="Text Box 7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1999" name="Text Box 76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2000" name="Text Box 7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521970</xdr:colOff>
      <xdr:row>101</xdr:row>
      <xdr:rowOff>190500</xdr:rowOff>
    </xdr:to>
    <xdr:sp macro="" textlink="">
      <xdr:nvSpPr>
        <xdr:cNvPr id="2001" name="Text Box 78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521970</xdr:colOff>
      <xdr:row>101</xdr:row>
      <xdr:rowOff>190500</xdr:rowOff>
    </xdr:to>
    <xdr:sp macro="" textlink="">
      <xdr:nvSpPr>
        <xdr:cNvPr id="2002" name="Text Box 7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2003" name="Text Box 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2004" name="Text Box 8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2005" name="Text Box 8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2006" name="Text Box 8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2007" name="Text Box 8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2008" name="Text Box 8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2009" name="Text Box 8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773430</xdr:colOff>
      <xdr:row>101</xdr:row>
      <xdr:rowOff>190500</xdr:rowOff>
    </xdr:to>
    <xdr:sp macro="" textlink="">
      <xdr:nvSpPr>
        <xdr:cNvPr id="2010" name="Text Box 8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521970</xdr:colOff>
      <xdr:row>101</xdr:row>
      <xdr:rowOff>190500</xdr:rowOff>
    </xdr:to>
    <xdr:sp macro="" textlink="">
      <xdr:nvSpPr>
        <xdr:cNvPr id="2011" name="Text Box 88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521970</xdr:colOff>
      <xdr:row>101</xdr:row>
      <xdr:rowOff>190500</xdr:rowOff>
    </xdr:to>
    <xdr:sp macro="" textlink="">
      <xdr:nvSpPr>
        <xdr:cNvPr id="2012" name="Text Box 8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0.93923</cdr:x>
      <cdr:y>0.35324</cdr:y>
    </cdr:from>
    <cdr:to>
      <cdr:x>1</cdr:x>
      <cdr:y>0.57335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7237" y="874810"/>
          <a:ext cx="367328" cy="545103"/>
        </a:xfrm>
        <a:prstGeom xmlns:a="http://schemas.openxmlformats.org/drawingml/2006/main" prst="upArrow">
          <a:avLst>
            <a:gd name="adj1" fmla="val 50000"/>
            <a:gd name="adj2" fmla="val 37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0.31002</cdr:y>
    </cdr:from>
    <cdr:to>
      <cdr:x>0.99086</cdr:x>
      <cdr:y>0.50024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91209"/>
          <a:ext cx="226335" cy="422160"/>
        </a:xfrm>
        <a:prstGeom xmlns:a="http://schemas.openxmlformats.org/drawingml/2006/main" prst="downArrow">
          <a:avLst>
            <a:gd name="adj1" fmla="val 50000"/>
            <a:gd name="adj2" fmla="val 4663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0.29967</cdr:y>
    </cdr:from>
    <cdr:to>
      <cdr:x>0.99086</cdr:x>
      <cdr:y>0.48586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91080"/>
          <a:ext cx="227614" cy="427403"/>
        </a:xfrm>
        <a:prstGeom xmlns:a="http://schemas.openxmlformats.org/drawingml/2006/main" prst="downArrow">
          <a:avLst>
            <a:gd name="adj1" fmla="val 50000"/>
            <a:gd name="adj2" fmla="val 250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5"/>
  <sheetViews>
    <sheetView showGridLines="0" tabSelected="1" topLeftCell="A88" zoomScaleNormal="100" zoomScaleSheetLayoutView="100" workbookViewId="0">
      <selection activeCell="J23" sqref="J23"/>
    </sheetView>
  </sheetViews>
  <sheetFormatPr defaultColWidth="11.375" defaultRowHeight="12"/>
  <cols>
    <col min="1" max="1" width="13.375" style="6" customWidth="1"/>
    <col min="2" max="2" width="11.75" style="6" customWidth="1"/>
    <col min="3" max="7" width="11.375" style="6" customWidth="1"/>
    <col min="8" max="8" width="10.75" style="6" customWidth="1"/>
    <col min="9" max="9" width="11.375" style="6" customWidth="1"/>
    <col min="10" max="10" width="11.375" style="7" customWidth="1"/>
    <col min="11" max="11" width="12" style="8" customWidth="1"/>
    <col min="12" max="12" width="9.125" style="3" customWidth="1"/>
    <col min="13" max="13" width="18.875" style="3" customWidth="1"/>
    <col min="14" max="14" width="4.25" style="3" customWidth="1"/>
    <col min="15" max="15" width="2.625" style="3" customWidth="1"/>
    <col min="16" max="18" width="4.25" style="3" customWidth="1"/>
    <col min="19" max="19" width="1.875" style="3" customWidth="1"/>
    <col min="20" max="22" width="4.25" style="3" customWidth="1"/>
    <col min="23" max="23" width="1.875" style="3" customWidth="1"/>
    <col min="24" max="26" width="4.25" style="3" customWidth="1"/>
    <col min="27" max="27" width="1.375" style="3" customWidth="1"/>
    <col min="28" max="30" width="4.25" style="3" customWidth="1"/>
    <col min="31" max="31" width="1.875" style="3" customWidth="1"/>
    <col min="32" max="34" width="4.25" style="3" customWidth="1"/>
    <col min="35" max="35" width="1.625" style="3" customWidth="1"/>
    <col min="36" max="38" width="4.25" style="3" customWidth="1"/>
    <col min="39" max="39" width="1.75" style="3" customWidth="1"/>
    <col min="40" max="42" width="4.25" style="3" customWidth="1"/>
    <col min="43" max="43" width="11.375" style="8" customWidth="1"/>
    <col min="44" max="53" width="11.375" style="7" customWidth="1"/>
    <col min="54" max="16384" width="11.375" style="6"/>
  </cols>
  <sheetData>
    <row r="1" spans="1:52" ht="15" customHeight="1"/>
    <row r="2" spans="1:52" ht="22.8">
      <c r="A2" s="99" t="s">
        <v>35</v>
      </c>
      <c r="B2" s="99"/>
      <c r="C2" s="99"/>
      <c r="D2" s="99"/>
      <c r="E2" s="99"/>
      <c r="F2" s="99"/>
      <c r="G2" s="99"/>
      <c r="H2" s="100"/>
      <c r="I2" s="100"/>
      <c r="J2" s="9"/>
    </row>
    <row r="3" spans="1:52" ht="15.75" customHeight="1">
      <c r="A3" s="101" t="s">
        <v>36</v>
      </c>
      <c r="B3" s="101"/>
      <c r="C3" s="101"/>
      <c r="D3" s="101"/>
      <c r="E3" s="101"/>
      <c r="F3" s="101"/>
      <c r="G3" s="101"/>
      <c r="H3" s="100"/>
      <c r="I3" s="100"/>
      <c r="J3" s="9"/>
    </row>
    <row r="4" spans="1:52" ht="6.75" customHeight="1">
      <c r="F4" s="10"/>
    </row>
    <row r="5" spans="1:52" ht="13.8" thickBot="1">
      <c r="F5" s="10"/>
    </row>
    <row r="6" spans="1:52" s="1" customFormat="1" ht="14.4" thickBot="1">
      <c r="A6" s="11" t="s">
        <v>14</v>
      </c>
      <c r="B6" s="12">
        <v>2013</v>
      </c>
      <c r="C6" s="12" t="s">
        <v>34</v>
      </c>
      <c r="D6" s="12">
        <v>2016</v>
      </c>
      <c r="E6" s="12">
        <v>2017</v>
      </c>
      <c r="F6" s="12">
        <v>2018</v>
      </c>
      <c r="G6" s="75">
        <v>2019</v>
      </c>
      <c r="H6" s="94">
        <v>2020</v>
      </c>
      <c r="I6" s="94">
        <v>2021</v>
      </c>
      <c r="J6" s="94">
        <v>2022</v>
      </c>
      <c r="K6" s="77">
        <v>2023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2" s="1" customFormat="1" ht="14.4" thickBot="1">
      <c r="A7" s="13" t="s">
        <v>15</v>
      </c>
      <c r="B7" s="14">
        <v>1</v>
      </c>
      <c r="C7" s="14">
        <v>0.82</v>
      </c>
      <c r="D7" s="14">
        <v>1</v>
      </c>
      <c r="E7" s="14">
        <v>1</v>
      </c>
      <c r="F7" s="14">
        <v>0.94599999999999995</v>
      </c>
      <c r="G7" s="76">
        <v>0.90790000000000004</v>
      </c>
      <c r="H7" s="95">
        <v>0.94740000000000002</v>
      </c>
      <c r="I7" s="95">
        <v>0.85060000000000002</v>
      </c>
      <c r="J7" s="95">
        <v>0.76319999999999999</v>
      </c>
      <c r="K7" s="78">
        <v>0.85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4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2" ht="15" customHeight="1">
      <c r="D8" s="5" t="s">
        <v>33</v>
      </c>
    </row>
    <row r="9" spans="1:52" ht="15" customHeight="1"/>
    <row r="10" spans="1:52" ht="17.399999999999999">
      <c r="A10" s="102" t="s">
        <v>26</v>
      </c>
      <c r="B10" s="102"/>
      <c r="C10" s="102"/>
      <c r="D10" s="102"/>
      <c r="E10" s="102"/>
      <c r="F10" s="102"/>
      <c r="G10" s="102"/>
      <c r="H10" s="103"/>
      <c r="I10" s="103"/>
    </row>
    <row r="11" spans="1:52" ht="12" customHeight="1" thickBot="1">
      <c r="A11" s="110"/>
      <c r="B11" s="110"/>
      <c r="C11" s="110"/>
      <c r="D11" s="110"/>
      <c r="E11" s="110"/>
      <c r="F11" s="110"/>
      <c r="G11" s="110"/>
      <c r="H11" s="15"/>
    </row>
    <row r="12" spans="1:52" s="1" customFormat="1" ht="14.4" thickBot="1">
      <c r="B12" s="105" t="s">
        <v>10</v>
      </c>
      <c r="C12" s="106"/>
      <c r="D12" s="107"/>
      <c r="E12" s="105" t="s">
        <v>13</v>
      </c>
      <c r="F12" s="108"/>
      <c r="G12" s="109"/>
      <c r="H12" s="16" t="s">
        <v>21</v>
      </c>
      <c r="I12" s="114" t="s">
        <v>24</v>
      </c>
      <c r="J12" s="10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4" thickBot="1">
      <c r="A13" s="17"/>
      <c r="B13" s="18" t="s">
        <v>11</v>
      </c>
      <c r="C13" s="19" t="s">
        <v>12</v>
      </c>
      <c r="D13" s="20" t="s">
        <v>19</v>
      </c>
      <c r="E13" s="21" t="s">
        <v>11</v>
      </c>
      <c r="F13" s="19" t="s">
        <v>12</v>
      </c>
      <c r="G13" s="20" t="s">
        <v>19</v>
      </c>
      <c r="H13" s="22" t="s">
        <v>22</v>
      </c>
      <c r="I13" s="1" t="s">
        <v>17</v>
      </c>
      <c r="J13" s="62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3"/>
      <c r="U13" s="3"/>
      <c r="V13" s="3"/>
      <c r="W13" s="3"/>
      <c r="X13" s="2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3.8">
      <c r="A14" s="24">
        <v>2013</v>
      </c>
      <c r="B14" s="25">
        <v>0.6</v>
      </c>
      <c r="C14" s="26">
        <v>0.70250000000000001</v>
      </c>
      <c r="D14" s="27">
        <v>-8.576262363352416E-2</v>
      </c>
      <c r="E14" s="25">
        <v>0.6</v>
      </c>
      <c r="F14" s="26">
        <v>0.68389999999999995</v>
      </c>
      <c r="G14" s="27">
        <v>-0.17403381642512078</v>
      </c>
      <c r="H14" s="28" t="s">
        <v>25</v>
      </c>
      <c r="I14" s="63">
        <v>0.70809999999999995</v>
      </c>
      <c r="J14" s="63">
        <v>0.67410000000000003</v>
      </c>
      <c r="K14" s="3"/>
      <c r="L14" s="3"/>
      <c r="M14" s="3"/>
      <c r="N14" s="3"/>
      <c r="O14" s="3"/>
      <c r="P14" s="3"/>
      <c r="Q14" s="3"/>
      <c r="R14" s="3"/>
      <c r="S14" s="29"/>
      <c r="T14" s="3"/>
      <c r="U14" s="3"/>
      <c r="V14" s="3"/>
      <c r="W14" s="29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3.8">
      <c r="A15" s="24">
        <v>2015</v>
      </c>
      <c r="B15" s="25">
        <v>0.6</v>
      </c>
      <c r="C15" s="26">
        <v>0.69940000000000002</v>
      </c>
      <c r="D15" s="27">
        <f t="shared" ref="D15:D19" si="0">(C15-C14)/C14</f>
        <v>-4.4128113879003438E-3</v>
      </c>
      <c r="E15" s="25">
        <v>0.6</v>
      </c>
      <c r="F15" s="26">
        <v>0.6401</v>
      </c>
      <c r="G15" s="27">
        <f t="shared" ref="G15:G19" si="1">(F15-F14)/F14</f>
        <v>-6.4044450943120265E-2</v>
      </c>
      <c r="H15" s="28" t="s">
        <v>25</v>
      </c>
      <c r="I15" s="63">
        <v>0.70830000000000004</v>
      </c>
      <c r="J15" s="63">
        <v>0.66800000000000004</v>
      </c>
      <c r="K15" s="3"/>
      <c r="L15" s="3"/>
      <c r="M15" s="3"/>
      <c r="N15" s="3"/>
      <c r="O15" s="3"/>
      <c r="P15" s="3"/>
      <c r="Q15" s="3"/>
      <c r="R15" s="3"/>
      <c r="S15" s="29"/>
      <c r="T15" s="3"/>
      <c r="U15" s="3"/>
      <c r="V15" s="3"/>
      <c r="W15" s="29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33" customFormat="1" ht="13.8">
      <c r="A16" s="24">
        <v>2016</v>
      </c>
      <c r="B16" s="25">
        <v>0.6</v>
      </c>
      <c r="C16" s="26">
        <v>0.73160000000000003</v>
      </c>
      <c r="D16" s="27">
        <f t="shared" si="0"/>
        <v>4.6039462396339728E-2</v>
      </c>
      <c r="E16" s="25">
        <v>0.6</v>
      </c>
      <c r="F16" s="26">
        <v>0.69440000000000002</v>
      </c>
      <c r="G16" s="27">
        <f t="shared" si="1"/>
        <v>8.4830495235119541E-2</v>
      </c>
      <c r="H16" s="28" t="s">
        <v>25</v>
      </c>
      <c r="I16" s="63">
        <v>0.71579999999999999</v>
      </c>
      <c r="J16" s="63">
        <v>0.67889999999999995</v>
      </c>
      <c r="K16" s="23"/>
      <c r="L16" s="23"/>
      <c r="M16" s="23"/>
      <c r="N16" s="23"/>
      <c r="O16" s="23"/>
      <c r="P16" s="23"/>
      <c r="Q16" s="23"/>
      <c r="R16" s="23"/>
      <c r="S16" s="30"/>
      <c r="T16" s="23"/>
      <c r="U16" s="23"/>
      <c r="V16" s="23"/>
      <c r="W16" s="30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31"/>
      <c r="AQ16" s="32"/>
      <c r="AR16" s="32"/>
      <c r="AS16" s="32"/>
      <c r="AT16" s="32"/>
      <c r="AU16" s="32"/>
      <c r="AV16" s="32"/>
      <c r="AW16" s="32"/>
      <c r="AX16" s="32"/>
      <c r="AY16" s="32"/>
      <c r="AZ16" s="32"/>
    </row>
    <row r="17" spans="1:53" s="1" customFormat="1" ht="13.8">
      <c r="A17" s="24">
        <v>2017</v>
      </c>
      <c r="B17" s="25">
        <v>0.6</v>
      </c>
      <c r="C17" s="26">
        <v>0.80400000000000005</v>
      </c>
      <c r="D17" s="27">
        <f t="shared" si="0"/>
        <v>9.8961180973209426E-2</v>
      </c>
      <c r="E17" s="25">
        <v>0.6</v>
      </c>
      <c r="F17" s="26">
        <v>0.82699999999999996</v>
      </c>
      <c r="G17" s="27">
        <f t="shared" si="1"/>
        <v>0.19095622119815658</v>
      </c>
      <c r="H17" s="28" t="s">
        <v>25</v>
      </c>
      <c r="I17" s="63">
        <v>0.75170000000000003</v>
      </c>
      <c r="J17" s="64">
        <v>0.71889999999999998</v>
      </c>
      <c r="K17" s="3"/>
      <c r="L17" s="3"/>
      <c r="M17" s="3"/>
      <c r="N17" s="3"/>
      <c r="O17" s="3"/>
      <c r="P17" s="3"/>
      <c r="Q17" s="3"/>
      <c r="R17" s="3"/>
      <c r="S17" s="29"/>
      <c r="T17" s="23"/>
      <c r="U17" s="3"/>
      <c r="V17" s="3"/>
      <c r="W17" s="29"/>
      <c r="X17" s="2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3" ht="14.4" thickBot="1">
      <c r="A18" s="24">
        <v>2018</v>
      </c>
      <c r="B18" s="65">
        <v>0.6</v>
      </c>
      <c r="C18" s="66">
        <v>0.76829999999999998</v>
      </c>
      <c r="D18" s="67">
        <f t="shared" si="0"/>
        <v>-4.4402985074626942E-2</v>
      </c>
      <c r="E18" s="65">
        <v>0.6</v>
      </c>
      <c r="F18" s="66">
        <v>0.77439999999999998</v>
      </c>
      <c r="G18" s="67">
        <f t="shared" si="1"/>
        <v>-6.3603385731559839E-2</v>
      </c>
      <c r="H18" s="28" t="s">
        <v>25</v>
      </c>
      <c r="I18" s="63">
        <v>0.75929999999999997</v>
      </c>
      <c r="J18" s="63">
        <v>0.71540000000000004</v>
      </c>
      <c r="T18" s="29"/>
      <c r="X18" s="29"/>
    </row>
    <row r="19" spans="1:53" ht="14.4" thickBot="1">
      <c r="A19" s="79">
        <v>2019</v>
      </c>
      <c r="B19" s="80">
        <v>0.6</v>
      </c>
      <c r="C19" s="81">
        <v>0.67649999999999999</v>
      </c>
      <c r="D19" s="82">
        <f t="shared" si="0"/>
        <v>-0.11948457633736821</v>
      </c>
      <c r="E19" s="83">
        <v>0.6</v>
      </c>
      <c r="F19" s="81">
        <v>0.6633</v>
      </c>
      <c r="G19" s="82">
        <f t="shared" si="1"/>
        <v>-0.14346590909090906</v>
      </c>
      <c r="H19" s="84" t="s">
        <v>25</v>
      </c>
      <c r="I19" s="63">
        <v>0.73650000000000004</v>
      </c>
      <c r="J19" s="63">
        <v>0.69230000000000003</v>
      </c>
      <c r="T19" s="29"/>
      <c r="X19" s="29"/>
    </row>
    <row r="20" spans="1:53" s="74" customFormat="1" ht="14.4" thickBot="1">
      <c r="A20" s="87">
        <v>2020</v>
      </c>
      <c r="B20" s="88">
        <v>0.6</v>
      </c>
      <c r="C20" s="89">
        <v>0.72850000000000004</v>
      </c>
      <c r="D20" s="90">
        <f>(C20-C19)/C19</f>
        <v>7.6866223207686699E-2</v>
      </c>
      <c r="E20" s="91">
        <v>0.6</v>
      </c>
      <c r="F20" s="89">
        <v>0.72430000000000005</v>
      </c>
      <c r="G20" s="90">
        <f>(F20-F19)/F19</f>
        <v>9.1964420322629359E-2</v>
      </c>
      <c r="H20" s="92" t="s">
        <v>25</v>
      </c>
      <c r="I20" s="93">
        <v>0.73699999999999999</v>
      </c>
      <c r="J20" s="93">
        <v>0.70799999999999996</v>
      </c>
      <c r="K20" s="72"/>
      <c r="L20" s="23"/>
      <c r="M20" s="23"/>
      <c r="N20" s="23"/>
      <c r="O20" s="23"/>
      <c r="P20" s="23"/>
      <c r="Q20" s="23"/>
      <c r="R20" s="23"/>
      <c r="S20" s="23"/>
      <c r="T20" s="30"/>
      <c r="U20" s="23"/>
      <c r="V20" s="23"/>
      <c r="W20" s="23"/>
      <c r="X20" s="30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72"/>
      <c r="AR20" s="73"/>
      <c r="AS20" s="73"/>
      <c r="AT20" s="73"/>
      <c r="AU20" s="73"/>
      <c r="AV20" s="73"/>
      <c r="AW20" s="73"/>
      <c r="AX20" s="73"/>
      <c r="AY20" s="73"/>
      <c r="AZ20" s="73"/>
      <c r="BA20" s="73"/>
    </row>
    <row r="21" spans="1:53" s="74" customFormat="1" ht="14.4" thickBot="1">
      <c r="A21" s="87">
        <v>2021</v>
      </c>
      <c r="B21" s="88">
        <v>0.6</v>
      </c>
      <c r="C21" s="89">
        <v>0.56910000000000005</v>
      </c>
      <c r="D21" s="90">
        <f>(C21-C20)/C20</f>
        <v>-0.21880576527110498</v>
      </c>
      <c r="E21" s="91">
        <v>0.6</v>
      </c>
      <c r="F21" s="89">
        <v>0.61260000000000003</v>
      </c>
      <c r="G21" s="90">
        <f>(F21-F20)/F20</f>
        <v>-0.15421786552533481</v>
      </c>
      <c r="H21" s="92" t="s">
        <v>37</v>
      </c>
      <c r="I21" s="93">
        <v>0.48699999999999999</v>
      </c>
      <c r="J21" s="93">
        <v>0.46700000000000003</v>
      </c>
      <c r="K21" s="72"/>
      <c r="L21" s="23"/>
      <c r="M21" s="23"/>
      <c r="N21" s="23"/>
      <c r="O21" s="23"/>
      <c r="P21" s="23"/>
      <c r="Q21" s="23"/>
      <c r="R21" s="23"/>
      <c r="S21" s="23"/>
      <c r="T21" s="30"/>
      <c r="U21" s="23"/>
      <c r="V21" s="23"/>
      <c r="W21" s="23"/>
      <c r="X21" s="30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72"/>
      <c r="AR21" s="73"/>
      <c r="AS21" s="73"/>
      <c r="AT21" s="73"/>
      <c r="AU21" s="73"/>
      <c r="AV21" s="73"/>
      <c r="AW21" s="73"/>
      <c r="AX21" s="73"/>
      <c r="AY21" s="73"/>
      <c r="AZ21" s="73"/>
      <c r="BA21" s="73"/>
    </row>
    <row r="22" spans="1:53" ht="14.4" thickBot="1">
      <c r="A22" s="87">
        <v>2022</v>
      </c>
      <c r="B22" s="88">
        <v>0.6</v>
      </c>
      <c r="C22" s="89">
        <v>0.51870000000000005</v>
      </c>
      <c r="D22" s="90">
        <f>(C22-C21)/C21</f>
        <v>-8.8560885608856083E-2</v>
      </c>
      <c r="E22" s="91">
        <v>0.6</v>
      </c>
      <c r="F22" s="89">
        <v>0.51639999999999997</v>
      </c>
      <c r="G22" s="90">
        <f>(F22-F21)/F21</f>
        <v>-0.15703558602677123</v>
      </c>
      <c r="H22" s="92" t="s">
        <v>37</v>
      </c>
      <c r="I22" s="93">
        <v>0.50949999999999995</v>
      </c>
      <c r="J22" s="93">
        <v>0.51470000000000005</v>
      </c>
      <c r="T22" s="29"/>
      <c r="X22" s="29"/>
    </row>
    <row r="23" spans="1:53" s="74" customFormat="1" ht="14.4" thickBot="1">
      <c r="A23" s="85">
        <v>2023</v>
      </c>
      <c r="B23" s="68">
        <v>0.6</v>
      </c>
      <c r="C23" s="69">
        <v>0.55069999999999997</v>
      </c>
      <c r="D23" s="70">
        <f>(C23-C22)/C22</f>
        <v>6.1692693271640474E-2</v>
      </c>
      <c r="E23" s="71">
        <v>0.6</v>
      </c>
      <c r="F23" s="69">
        <v>0.59289999999999998</v>
      </c>
      <c r="G23" s="70">
        <f>(F23-F22)/F22</f>
        <v>0.14814097598760653</v>
      </c>
      <c r="H23" s="86" t="s">
        <v>37</v>
      </c>
      <c r="I23" s="96">
        <v>0.4698</v>
      </c>
      <c r="J23" s="96">
        <v>0.45379999999999998</v>
      </c>
      <c r="K23" s="72"/>
      <c r="L23" s="23"/>
      <c r="M23" s="23"/>
      <c r="N23" s="23"/>
      <c r="O23" s="23"/>
      <c r="P23" s="23"/>
      <c r="Q23" s="23"/>
      <c r="R23" s="23"/>
      <c r="S23" s="23"/>
      <c r="T23" s="30"/>
      <c r="U23" s="23"/>
      <c r="V23" s="23"/>
      <c r="W23" s="23"/>
      <c r="X23" s="30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72"/>
      <c r="AR23" s="73"/>
      <c r="AS23" s="73"/>
      <c r="AT23" s="73"/>
      <c r="AU23" s="73"/>
      <c r="AV23" s="73"/>
      <c r="AW23" s="73"/>
      <c r="AX23" s="73"/>
      <c r="AY23" s="73"/>
      <c r="AZ23" s="73"/>
      <c r="BA23" s="73"/>
    </row>
    <row r="24" spans="1:53">
      <c r="T24" s="30"/>
      <c r="U24" s="23"/>
      <c r="X24" s="30"/>
      <c r="Y24" s="23"/>
    </row>
    <row r="25" spans="1:53">
      <c r="T25" s="30"/>
      <c r="U25" s="23"/>
      <c r="X25" s="30"/>
      <c r="Y25" s="23"/>
    </row>
    <row r="26" spans="1:53">
      <c r="T26" s="30"/>
      <c r="U26" s="23"/>
      <c r="X26" s="30"/>
      <c r="Y26" s="23"/>
    </row>
    <row r="27" spans="1:53">
      <c r="T27" s="30"/>
      <c r="U27" s="23"/>
      <c r="X27" s="30"/>
      <c r="Y27" s="23"/>
    </row>
    <row r="28" spans="1:53">
      <c r="T28" s="30"/>
      <c r="U28" s="23"/>
      <c r="X28" s="30"/>
      <c r="Y28" s="23"/>
    </row>
    <row r="29" spans="1:53">
      <c r="T29" s="30"/>
      <c r="U29" s="23"/>
      <c r="X29" s="30"/>
      <c r="Y29" s="23"/>
    </row>
    <row r="30" spans="1:53">
      <c r="L30" s="23"/>
      <c r="M30" s="23"/>
    </row>
    <row r="32" spans="1:53">
      <c r="W32" s="29"/>
    </row>
    <row r="33" spans="23:23">
      <c r="W33" s="29"/>
    </row>
    <row r="34" spans="23:23">
      <c r="W34" s="29"/>
    </row>
    <row r="35" spans="23:23">
      <c r="W35" s="29"/>
    </row>
    <row r="36" spans="23:23">
      <c r="W36" s="29"/>
    </row>
    <row r="37" spans="23:23">
      <c r="W37" s="29"/>
    </row>
    <row r="54" spans="1:43" ht="12" customHeight="1"/>
    <row r="55" spans="1:43" ht="19.05" customHeight="1">
      <c r="A55" s="104" t="s">
        <v>23</v>
      </c>
      <c r="B55" s="104"/>
      <c r="C55" s="104"/>
      <c r="D55" s="104"/>
      <c r="E55" s="104"/>
      <c r="F55" s="104"/>
      <c r="G55" s="104"/>
      <c r="H55" s="103"/>
      <c r="I55" s="103"/>
    </row>
    <row r="56" spans="1:43" ht="12.6" thickBot="1"/>
    <row r="57" spans="1:43" s="10" customFormat="1" ht="14.1" customHeight="1" thickBot="1">
      <c r="B57" s="111">
        <v>2019</v>
      </c>
      <c r="C57" s="112"/>
      <c r="D57" s="111">
        <v>2020</v>
      </c>
      <c r="E57" s="112"/>
      <c r="F57" s="111">
        <v>2021</v>
      </c>
      <c r="G57" s="112"/>
      <c r="H57" s="111">
        <v>2022</v>
      </c>
      <c r="I57" s="112"/>
      <c r="J57" s="111">
        <v>2023</v>
      </c>
      <c r="K57" s="11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5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  <row r="58" spans="1:43" s="10" customFormat="1" ht="13.8" thickBot="1">
      <c r="A58" s="59" t="s">
        <v>7</v>
      </c>
      <c r="B58" s="36" t="s">
        <v>8</v>
      </c>
      <c r="C58" s="20" t="s">
        <v>9</v>
      </c>
      <c r="D58" s="36" t="s">
        <v>8</v>
      </c>
      <c r="E58" s="20" t="s">
        <v>9</v>
      </c>
      <c r="F58" s="36" t="s">
        <v>8</v>
      </c>
      <c r="G58" s="20" t="s">
        <v>9</v>
      </c>
      <c r="H58" s="36" t="s">
        <v>8</v>
      </c>
      <c r="I58" s="20" t="s">
        <v>9</v>
      </c>
      <c r="J58" s="36" t="s">
        <v>8</v>
      </c>
      <c r="K58" s="20" t="s">
        <v>9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5"/>
      <c r="AH58" s="34"/>
      <c r="AI58" s="34"/>
      <c r="AJ58" s="34"/>
      <c r="AK58" s="34"/>
      <c r="AL58" s="34"/>
      <c r="AM58" s="34"/>
      <c r="AN58" s="34"/>
      <c r="AO58" s="34"/>
      <c r="AP58" s="34"/>
      <c r="AQ58" s="34"/>
    </row>
    <row r="59" spans="1:43" s="10" customFormat="1" ht="13.2">
      <c r="A59" s="40" t="s">
        <v>0</v>
      </c>
      <c r="B59" s="37">
        <v>242.2</v>
      </c>
      <c r="C59" s="38">
        <v>0.67653631284916194</v>
      </c>
      <c r="D59" s="37">
        <v>268.10000000000002</v>
      </c>
      <c r="E59" s="38">
        <v>0.72853260869565228</v>
      </c>
      <c r="F59" s="37">
        <v>179.26</v>
      </c>
      <c r="G59" s="38">
        <v>0.56907936507936507</v>
      </c>
      <c r="H59" s="37">
        <v>137.46</v>
      </c>
      <c r="I59" s="38">
        <v>0.51871698113207554</v>
      </c>
      <c r="J59" s="37">
        <v>182.84</v>
      </c>
      <c r="K59" s="38">
        <v>0.55072289156626508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5"/>
      <c r="AH59" s="34"/>
      <c r="AI59" s="34"/>
      <c r="AJ59" s="34"/>
      <c r="AK59" s="34"/>
      <c r="AL59" s="34"/>
      <c r="AM59" s="34"/>
      <c r="AN59" s="34"/>
      <c r="AO59" s="34"/>
      <c r="AP59" s="34"/>
      <c r="AQ59" s="34"/>
    </row>
    <row r="60" spans="1:43" s="10" customFormat="1" ht="13.2">
      <c r="A60" s="40" t="s">
        <v>20</v>
      </c>
      <c r="B60" s="41">
        <v>10.8</v>
      </c>
      <c r="C60" s="42">
        <v>3.0167597765363131E-2</v>
      </c>
      <c r="D60" s="41">
        <v>7.9</v>
      </c>
      <c r="E60" s="42">
        <v>2.1467391304347827E-2</v>
      </c>
      <c r="F60" s="41">
        <v>1.7399999999999998</v>
      </c>
      <c r="G60" s="42">
        <v>5.5238095238095229E-3</v>
      </c>
      <c r="H60" s="41">
        <v>7.5399999999999991</v>
      </c>
      <c r="I60" s="42">
        <v>2.8452830188679241E-2</v>
      </c>
      <c r="J60" s="41">
        <v>1.1599999999999999</v>
      </c>
      <c r="K60" s="42">
        <v>3.4939759036144574E-3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5"/>
      <c r="AH60" s="34"/>
      <c r="AI60" s="34"/>
      <c r="AJ60" s="34"/>
      <c r="AK60" s="34"/>
      <c r="AL60" s="34"/>
      <c r="AM60" s="34"/>
      <c r="AN60" s="34"/>
      <c r="AO60" s="34"/>
      <c r="AP60" s="34"/>
      <c r="AQ60" s="34"/>
    </row>
    <row r="61" spans="1:43" s="10" customFormat="1" ht="13.2">
      <c r="A61" s="40" t="s">
        <v>3</v>
      </c>
      <c r="B61" s="41">
        <v>4</v>
      </c>
      <c r="C61" s="42">
        <v>1.11731843575419E-2</v>
      </c>
      <c r="D61" s="41">
        <v>0</v>
      </c>
      <c r="E61" s="42">
        <v>0</v>
      </c>
      <c r="F61" s="41">
        <v>0</v>
      </c>
      <c r="G61" s="42">
        <v>0</v>
      </c>
      <c r="H61" s="41">
        <v>0</v>
      </c>
      <c r="I61" s="42">
        <v>0</v>
      </c>
      <c r="J61" s="41">
        <v>0</v>
      </c>
      <c r="K61" s="42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5"/>
      <c r="AH61" s="34"/>
      <c r="AI61" s="34"/>
      <c r="AJ61" s="34"/>
      <c r="AK61" s="34"/>
      <c r="AL61" s="34"/>
      <c r="AM61" s="34"/>
      <c r="AN61" s="34"/>
      <c r="AO61" s="34"/>
      <c r="AP61" s="34"/>
      <c r="AQ61" s="34"/>
    </row>
    <row r="62" spans="1:43" s="10" customFormat="1" ht="13.2">
      <c r="A62" s="40" t="s">
        <v>1</v>
      </c>
      <c r="B62" s="41">
        <v>69</v>
      </c>
      <c r="C62" s="42">
        <v>0.19273743016759776</v>
      </c>
      <c r="D62" s="41">
        <v>41</v>
      </c>
      <c r="E62" s="42">
        <v>0.11141304347826086</v>
      </c>
      <c r="F62" s="41">
        <v>10</v>
      </c>
      <c r="G62" s="42">
        <v>3.1746031746031744E-2</v>
      </c>
      <c r="H62" s="41">
        <v>4</v>
      </c>
      <c r="I62" s="42">
        <v>1.509433962264151E-2</v>
      </c>
      <c r="J62" s="41">
        <v>9</v>
      </c>
      <c r="K62" s="42">
        <v>2.710843373493976E-2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5"/>
      <c r="AH62" s="34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1:43" s="10" customFormat="1" ht="13.2">
      <c r="A63" s="40" t="s">
        <v>2</v>
      </c>
      <c r="B63" s="41">
        <v>19</v>
      </c>
      <c r="C63" s="42">
        <v>5.3072625698324022E-2</v>
      </c>
      <c r="D63" s="41">
        <v>39</v>
      </c>
      <c r="E63" s="42">
        <v>0.10597826086956522</v>
      </c>
      <c r="F63" s="41">
        <v>0</v>
      </c>
      <c r="G63" s="42">
        <v>0</v>
      </c>
      <c r="H63" s="41">
        <v>7</v>
      </c>
      <c r="I63" s="42">
        <v>2.6415094339622643E-2</v>
      </c>
      <c r="J63" s="41">
        <v>23</v>
      </c>
      <c r="K63" s="42">
        <v>6.9277108433734941E-2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5"/>
      <c r="AH63" s="34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1:43" s="10" customFormat="1" ht="13.2">
      <c r="A64" s="43" t="s">
        <v>16</v>
      </c>
      <c r="B64" s="41">
        <v>1</v>
      </c>
      <c r="C64" s="42">
        <v>2.7932960893854749E-3</v>
      </c>
      <c r="D64" s="41">
        <v>0</v>
      </c>
      <c r="E64" s="42">
        <v>0</v>
      </c>
      <c r="F64" s="41">
        <v>2</v>
      </c>
      <c r="G64" s="42">
        <v>6.3492063492063492E-3</v>
      </c>
      <c r="H64" s="41">
        <v>5</v>
      </c>
      <c r="I64" s="42">
        <v>1.8867924528301886E-2</v>
      </c>
      <c r="J64" s="41">
        <v>1</v>
      </c>
      <c r="K64" s="42">
        <v>3.0120481927710845E-3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5"/>
      <c r="AH64" s="34"/>
      <c r="AI64" s="34"/>
      <c r="AJ64" s="34"/>
      <c r="AK64" s="34"/>
      <c r="AL64" s="34"/>
      <c r="AM64" s="34"/>
      <c r="AN64" s="34"/>
      <c r="AO64" s="34"/>
      <c r="AP64" s="34"/>
      <c r="AQ64" s="34"/>
    </row>
    <row r="65" spans="1:53" s="10" customFormat="1" ht="13.2">
      <c r="A65" s="40" t="s">
        <v>28</v>
      </c>
      <c r="B65" s="41">
        <v>5</v>
      </c>
      <c r="C65" s="42">
        <v>1.3966480446927373E-2</v>
      </c>
      <c r="D65" s="41">
        <v>0</v>
      </c>
      <c r="E65" s="42">
        <v>0</v>
      </c>
      <c r="F65" s="41">
        <v>0</v>
      </c>
      <c r="G65" s="42">
        <v>0</v>
      </c>
      <c r="H65" s="41">
        <v>0</v>
      </c>
      <c r="I65" s="42">
        <v>0</v>
      </c>
      <c r="J65" s="41">
        <v>0</v>
      </c>
      <c r="K65" s="42"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5"/>
      <c r="AH65" s="34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1:53" s="10" customFormat="1" ht="13.2">
      <c r="A66" s="40" t="s">
        <v>27</v>
      </c>
      <c r="B66" s="41">
        <v>2</v>
      </c>
      <c r="C66" s="42">
        <v>5.5865921787709499E-3</v>
      </c>
      <c r="D66" s="41">
        <v>7</v>
      </c>
      <c r="E66" s="42">
        <v>1.9021739130434784E-2</v>
      </c>
      <c r="F66" s="41">
        <v>122</v>
      </c>
      <c r="G66" s="42">
        <v>0.38730158730158731</v>
      </c>
      <c r="H66" s="41">
        <v>104</v>
      </c>
      <c r="I66" s="42">
        <v>0.39245283018867927</v>
      </c>
      <c r="J66" s="41">
        <v>115</v>
      </c>
      <c r="K66" s="42">
        <v>0.34638554216867468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5"/>
      <c r="AH66" s="34"/>
      <c r="AI66" s="34"/>
      <c r="AJ66" s="34"/>
      <c r="AK66" s="34"/>
      <c r="AL66" s="34"/>
      <c r="AM66" s="34"/>
      <c r="AN66" s="34"/>
      <c r="AO66" s="34"/>
      <c r="AP66" s="34"/>
      <c r="AQ66" s="34"/>
    </row>
    <row r="67" spans="1:53" s="10" customFormat="1" ht="13.2">
      <c r="A67" s="40" t="s">
        <v>5</v>
      </c>
      <c r="B67" s="41">
        <v>5</v>
      </c>
      <c r="C67" s="42">
        <v>1.3966480446927373E-2</v>
      </c>
      <c r="D67" s="41">
        <v>5</v>
      </c>
      <c r="E67" s="42">
        <v>1.358695652173913E-2</v>
      </c>
      <c r="F67" s="41">
        <v>0</v>
      </c>
      <c r="G67" s="42">
        <v>0</v>
      </c>
      <c r="H67" s="41">
        <v>0</v>
      </c>
      <c r="I67" s="42">
        <v>0</v>
      </c>
      <c r="J67" s="41">
        <v>0</v>
      </c>
      <c r="K67" s="42">
        <v>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5"/>
      <c r="AH67" s="34"/>
      <c r="AI67" s="34"/>
      <c r="AJ67" s="34"/>
      <c r="AK67" s="34"/>
      <c r="AL67" s="34"/>
      <c r="AM67" s="34"/>
      <c r="AN67" s="34"/>
      <c r="AO67" s="34"/>
      <c r="AP67" s="34"/>
      <c r="AQ67" s="34"/>
    </row>
    <row r="68" spans="1:53" s="10" customFormat="1" ht="12.75" customHeight="1">
      <c r="A68" s="40" t="s">
        <v>4</v>
      </c>
      <c r="B68" s="41">
        <v>0</v>
      </c>
      <c r="C68" s="42">
        <v>0</v>
      </c>
      <c r="D68" s="41">
        <v>0</v>
      </c>
      <c r="E68" s="42">
        <v>0</v>
      </c>
      <c r="F68" s="41">
        <v>0</v>
      </c>
      <c r="G68" s="42">
        <v>0</v>
      </c>
      <c r="H68" s="41">
        <v>0</v>
      </c>
      <c r="I68" s="42">
        <v>0</v>
      </c>
      <c r="J68" s="41">
        <v>0</v>
      </c>
      <c r="K68" s="42"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5"/>
      <c r="AH68" s="34"/>
      <c r="AI68" s="34"/>
      <c r="AJ68" s="34"/>
      <c r="AK68" s="34"/>
      <c r="AL68" s="34"/>
      <c r="AM68" s="34"/>
      <c r="AN68" s="34"/>
      <c r="AO68" s="34"/>
      <c r="AP68" s="34"/>
      <c r="AQ68" s="34"/>
    </row>
    <row r="69" spans="1:53" s="10" customFormat="1" ht="13.8" thickBot="1">
      <c r="A69" s="40" t="s">
        <v>6</v>
      </c>
      <c r="B69" s="60">
        <v>358</v>
      </c>
      <c r="C69" s="61">
        <v>1</v>
      </c>
      <c r="D69" s="60">
        <v>368</v>
      </c>
      <c r="E69" s="61">
        <v>1</v>
      </c>
      <c r="F69" s="60">
        <v>315</v>
      </c>
      <c r="G69" s="61">
        <v>1</v>
      </c>
      <c r="H69" s="60">
        <v>265</v>
      </c>
      <c r="I69" s="61">
        <v>1</v>
      </c>
      <c r="J69" s="60">
        <v>332</v>
      </c>
      <c r="K69" s="61">
        <v>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5"/>
      <c r="AH69" s="34"/>
      <c r="AI69" s="34"/>
      <c r="AJ69" s="34"/>
      <c r="AK69" s="34"/>
      <c r="AL69" s="34"/>
      <c r="AM69" s="34"/>
      <c r="AN69" s="34"/>
      <c r="AO69" s="34"/>
      <c r="AP69" s="34"/>
      <c r="AQ69" s="34"/>
    </row>
    <row r="70" spans="1:53" s="10" customFormat="1" ht="13.2">
      <c r="A70" s="44"/>
      <c r="B70" s="45"/>
      <c r="C70" s="46"/>
      <c r="D70" s="47"/>
      <c r="E70" s="39"/>
      <c r="F70" s="47"/>
      <c r="G70" s="39"/>
      <c r="H70" s="39"/>
      <c r="J70" s="34"/>
      <c r="K70" s="3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5"/>
      <c r="AR70" s="34"/>
      <c r="AS70" s="34"/>
      <c r="AT70" s="34"/>
      <c r="AU70" s="34"/>
      <c r="AV70" s="34"/>
      <c r="AW70" s="34"/>
      <c r="AX70" s="34"/>
      <c r="AY70" s="34"/>
      <c r="AZ70" s="34"/>
      <c r="BA70" s="34"/>
    </row>
    <row r="71" spans="1:53" s="10" customFormat="1" ht="13.2">
      <c r="A71" s="44"/>
      <c r="B71" s="45"/>
      <c r="C71" s="46"/>
      <c r="D71" s="47"/>
      <c r="E71" s="39"/>
      <c r="F71" s="47"/>
      <c r="G71" s="39"/>
      <c r="H71" s="39"/>
      <c r="J71" s="34"/>
      <c r="K71" s="35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5"/>
      <c r="AR71" s="34"/>
      <c r="AS71" s="34"/>
      <c r="AT71" s="34"/>
      <c r="AU71" s="34"/>
      <c r="AV71" s="34"/>
      <c r="AW71" s="34"/>
      <c r="AX71" s="34"/>
      <c r="AY71" s="34"/>
      <c r="AZ71" s="34"/>
      <c r="BA71" s="34"/>
    </row>
    <row r="72" spans="1:53" s="10" customFormat="1" ht="13.2">
      <c r="A72" s="44"/>
      <c r="B72" s="45"/>
      <c r="C72" s="46"/>
      <c r="D72" s="47"/>
      <c r="E72" s="39"/>
      <c r="F72" s="47"/>
      <c r="G72" s="39"/>
      <c r="H72" s="39"/>
      <c r="J72" s="34"/>
      <c r="K72" s="35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5"/>
      <c r="AR72" s="34"/>
      <c r="AS72" s="34"/>
      <c r="AT72" s="34"/>
      <c r="AU72" s="34"/>
      <c r="AV72" s="34"/>
      <c r="AW72" s="34"/>
      <c r="AX72" s="34"/>
      <c r="AY72" s="34"/>
      <c r="AZ72" s="34"/>
      <c r="BA72" s="34"/>
    </row>
    <row r="73" spans="1:53" s="10" customFormat="1" ht="13.2">
      <c r="A73" s="44"/>
      <c r="B73" s="45"/>
      <c r="C73" s="46"/>
      <c r="D73" s="47"/>
      <c r="E73" s="39"/>
      <c r="F73" s="47"/>
      <c r="G73" s="39"/>
      <c r="H73" s="39"/>
      <c r="J73" s="34"/>
      <c r="K73" s="3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5"/>
      <c r="AR73" s="34"/>
      <c r="AS73" s="34"/>
      <c r="AT73" s="34"/>
      <c r="AU73" s="34"/>
      <c r="AV73" s="34"/>
      <c r="AW73" s="34"/>
      <c r="AX73" s="34"/>
      <c r="AY73" s="34"/>
      <c r="AZ73" s="34"/>
      <c r="BA73" s="34"/>
    </row>
    <row r="74" spans="1:53" s="10" customFormat="1" ht="13.2">
      <c r="A74" s="44"/>
      <c r="B74" s="45"/>
      <c r="C74" s="46"/>
      <c r="D74" s="47"/>
      <c r="E74" s="39"/>
      <c r="F74" s="47"/>
      <c r="G74" s="39"/>
      <c r="H74" s="39"/>
      <c r="J74" s="34"/>
      <c r="K74" s="3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5"/>
      <c r="AR74" s="34"/>
      <c r="AS74" s="34"/>
      <c r="AT74" s="34"/>
      <c r="AU74" s="34"/>
      <c r="AV74" s="34"/>
      <c r="AW74" s="34"/>
      <c r="AX74" s="34"/>
      <c r="AY74" s="34"/>
      <c r="AZ74" s="34"/>
      <c r="BA74" s="34"/>
    </row>
    <row r="75" spans="1:53" s="10" customFormat="1" ht="13.2">
      <c r="A75" s="44"/>
      <c r="B75" s="45"/>
      <c r="C75" s="46"/>
      <c r="D75" s="47"/>
      <c r="E75" s="39"/>
      <c r="F75" s="47"/>
      <c r="G75" s="39"/>
      <c r="H75" s="39"/>
      <c r="J75" s="34"/>
      <c r="K75" s="3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5"/>
      <c r="AR75" s="34"/>
      <c r="AS75" s="34"/>
      <c r="AT75" s="34"/>
      <c r="AU75" s="34"/>
      <c r="AV75" s="34"/>
      <c r="AW75" s="34"/>
      <c r="AX75" s="34"/>
      <c r="AY75" s="34"/>
      <c r="AZ75" s="34"/>
      <c r="BA75" s="34"/>
    </row>
    <row r="89" spans="1:53" ht="41.1" customHeight="1">
      <c r="A89" s="48"/>
      <c r="B89" s="113" t="s">
        <v>29</v>
      </c>
      <c r="C89" s="113"/>
      <c r="D89" s="113"/>
      <c r="E89" s="113"/>
      <c r="F89" s="113"/>
      <c r="G89" s="48"/>
      <c r="H89" s="49"/>
      <c r="I89" s="49"/>
      <c r="K89" s="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:53" ht="12.6" thickBot="1">
      <c r="K90" s="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:53" ht="13.8" thickBot="1">
      <c r="C91" s="10"/>
      <c r="D91" s="50">
        <v>2019</v>
      </c>
      <c r="E91" s="50">
        <v>2020</v>
      </c>
      <c r="F91" s="50">
        <v>2021</v>
      </c>
      <c r="G91" s="50">
        <v>2022</v>
      </c>
      <c r="H91" s="50">
        <v>2023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:53" s="10" customFormat="1" ht="13.2">
      <c r="B92" s="40" t="s">
        <v>20</v>
      </c>
      <c r="C92" s="51"/>
      <c r="D92" s="52">
        <v>7</v>
      </c>
      <c r="E92" s="53">
        <v>10</v>
      </c>
      <c r="F92" s="53">
        <v>6</v>
      </c>
      <c r="G92" s="53">
        <v>7</v>
      </c>
      <c r="H92" s="53">
        <v>5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pans="1:53" s="10" customFormat="1" ht="13.2">
      <c r="B93" s="40" t="s">
        <v>3</v>
      </c>
      <c r="C93" s="54"/>
      <c r="D93" s="55">
        <v>4</v>
      </c>
      <c r="E93" s="56">
        <v>5</v>
      </c>
      <c r="F93" s="56">
        <v>7</v>
      </c>
      <c r="G93" s="56">
        <v>2</v>
      </c>
      <c r="H93" s="56">
        <v>1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:53" s="10" customFormat="1" ht="13.2">
      <c r="B94" s="40" t="s">
        <v>38</v>
      </c>
      <c r="C94" s="54"/>
      <c r="D94" s="55">
        <v>13</v>
      </c>
      <c r="E94" s="56">
        <v>12</v>
      </c>
      <c r="F94" s="56">
        <v>14</v>
      </c>
      <c r="G94" s="56">
        <v>8</v>
      </c>
      <c r="H94" s="56">
        <v>9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</row>
    <row r="95" spans="1:53" s="10" customFormat="1" ht="13.2">
      <c r="B95" s="40" t="s">
        <v>2</v>
      </c>
      <c r="C95" s="54"/>
      <c r="D95" s="55">
        <v>12</v>
      </c>
      <c r="E95" s="56">
        <v>4</v>
      </c>
      <c r="F95" s="56">
        <v>7</v>
      </c>
      <c r="G95" s="56">
        <v>2</v>
      </c>
      <c r="H95" s="56">
        <v>4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</row>
    <row r="96" spans="1:53" s="10" customFormat="1" ht="12.75" customHeight="1">
      <c r="B96" s="43" t="s">
        <v>16</v>
      </c>
      <c r="C96" s="54"/>
      <c r="D96" s="55">
        <v>47</v>
      </c>
      <c r="E96" s="56">
        <v>47</v>
      </c>
      <c r="F96" s="56">
        <v>32</v>
      </c>
      <c r="G96" s="56">
        <v>21</v>
      </c>
      <c r="H96" s="56">
        <v>23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</row>
    <row r="97" spans="2:63" s="10" customFormat="1" ht="15" customHeight="1">
      <c r="B97" s="40" t="s">
        <v>27</v>
      </c>
      <c r="C97" s="54"/>
      <c r="D97" s="55">
        <v>35</v>
      </c>
      <c r="E97" s="56">
        <v>35</v>
      </c>
      <c r="F97" s="56">
        <v>41</v>
      </c>
      <c r="G97" s="56">
        <v>46</v>
      </c>
      <c r="H97" s="56">
        <v>48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</row>
    <row r="98" spans="2:63" s="10" customFormat="1" ht="15" customHeight="1">
      <c r="B98" s="40" t="s">
        <v>5</v>
      </c>
      <c r="C98" s="54"/>
      <c r="D98" s="55">
        <v>4</v>
      </c>
      <c r="E98" s="56">
        <v>4</v>
      </c>
      <c r="F98" s="56">
        <v>2</v>
      </c>
      <c r="G98" s="56">
        <v>1</v>
      </c>
      <c r="H98" s="56">
        <v>1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</row>
    <row r="99" spans="2:63" s="10" customFormat="1" ht="13.8" thickBot="1">
      <c r="B99" s="40" t="s">
        <v>4</v>
      </c>
      <c r="C99" s="51"/>
      <c r="D99" s="57">
        <v>3</v>
      </c>
      <c r="E99" s="58">
        <v>1</v>
      </c>
      <c r="F99" s="58">
        <v>1</v>
      </c>
      <c r="G99" s="58">
        <v>1</v>
      </c>
      <c r="H99" s="58"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</row>
    <row r="100" spans="2:63"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2:63"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2:63" ht="18.75" customHeight="1">
      <c r="B102" s="113" t="s">
        <v>30</v>
      </c>
      <c r="C102" s="113"/>
      <c r="D102" s="113"/>
      <c r="E102" s="113"/>
      <c r="F102" s="113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</row>
    <row r="103" spans="2:63"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</row>
    <row r="104" spans="2:63" ht="13.2">
      <c r="C104" s="97">
        <v>20.7</v>
      </c>
      <c r="D104" s="44" t="s">
        <v>31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</row>
    <row r="105" spans="2:63" ht="13.2">
      <c r="C105" s="98">
        <v>38.5</v>
      </c>
      <c r="D105" s="44" t="s">
        <v>32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</row>
  </sheetData>
  <mergeCells count="15">
    <mergeCell ref="D57:E57"/>
    <mergeCell ref="B89:F89"/>
    <mergeCell ref="I12:J12"/>
    <mergeCell ref="B102:F102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Registrar of Contractors</vt:lpstr>
      <vt:lpstr>'Registrar of Contractors'!Print_Area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2011-10-14T21:49:19Z</cp:lastPrinted>
  <dcterms:created xsi:type="dcterms:W3CDTF">1999-06-08T15:24:14Z</dcterms:created>
  <dcterms:modified xsi:type="dcterms:W3CDTF">2023-07-13T20:47:18Z</dcterms:modified>
</cp:coreProperties>
</file>