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B542A2D5-1089-4392-A173-B692FF0C7CEC}" xr6:coauthVersionLast="36" xr6:coauthVersionMax="36" xr10:uidLastSave="{00000000-0000-0000-0000-000000000000}"/>
  <bookViews>
    <workbookView xWindow="0" yWindow="0" windowWidth="15816" windowHeight="8604" xr2:uid="{00000000-000D-0000-FFFF-FFFF00000000}"/>
  </bookViews>
  <sheets>
    <sheet name="Sun State" sheetId="4" r:id="rId1"/>
  </sheets>
  <definedNames>
    <definedName name="_xlnm.Print_Area" localSheetId="0">'Sun State'!$A$1:$I$106</definedName>
  </definedNames>
  <calcPr calcId="191029"/>
</workbook>
</file>

<file path=xl/calcChain.xml><?xml version="1.0" encoding="utf-8"?>
<calcChain xmlns="http://schemas.openxmlformats.org/spreadsheetml/2006/main">
  <c r="D23" i="4" l="1"/>
  <c r="G23" i="4"/>
  <c r="D22" i="4" l="1"/>
  <c r="G22" i="4"/>
  <c r="G21" i="4" l="1"/>
  <c r="D21" i="4"/>
  <c r="D20" i="4"/>
  <c r="G20" i="4"/>
  <c r="G19" i="4"/>
  <c r="D19" i="4"/>
  <c r="G18" i="4"/>
  <c r="D18" i="4"/>
  <c r="G17" i="4"/>
  <c r="D17" i="4"/>
  <c r="G16" i="4"/>
  <c r="G15" i="4"/>
  <c r="D16" i="4"/>
  <c r="D15" i="4"/>
</calcChain>
</file>

<file path=xl/sharedStrings.xml><?xml version="1.0" encoding="utf-8"?>
<sst xmlns="http://schemas.openxmlformats.org/spreadsheetml/2006/main" count="65" uniqueCount="38">
  <si>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</si>
  <si>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</si>
  <si>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</si>
  <si>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</si>
  <si>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</si>
  <si>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</si>
  <si>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</si>
  <si>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</si>
  <si>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</si>
  <si>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</si>
  <si>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</si>
  <si>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</si>
  <si>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</si>
  <si>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</si>
  <si>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</si>
  <si>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</si>
  <si>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</si>
  <si>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</si>
  <si>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</si>
  <si>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</si>
  <si>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</si>
  <si>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</si>
  <si>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</si>
  <si>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</si>
  <si>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</si>
  <si>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</si>
  <si>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</si>
  <si>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Real Estate Department - Sun State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</si>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</sst>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23" xfId="2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14" fillId="0" borderId="0" xfId="0" applyFont="1"/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" fontId="10" fillId="0" borderId="33" xfId="2" applyNumberFormat="1" applyFont="1" applyBorder="1" applyAlignment="1">
      <alignment horizontal="center"/>
    </xf>
    <xf numFmtId="1" fontId="10" fillId="0" borderId="34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0" fontId="11" fillId="0" borderId="0" xfId="2" applyNumberFormat="1" applyFont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4" fillId="0" borderId="32" xfId="0" applyFont="1" applyBorder="1"/>
    <xf numFmtId="0" fontId="14" fillId="0" borderId="31" xfId="0" applyFont="1" applyBorder="1"/>
    <xf numFmtId="0" fontId="13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382179112390467"/>
          <c:y val="3.9062471276693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87328003184718E-2"/>
          <c:y val="0.18750035762855077"/>
          <c:w val="0.84235734284601327"/>
          <c:h val="0.570313587786841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'Sun State'!$B$58:$C$58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State'!$C$61:$C$69</c:f>
              <c:numCache>
                <c:formatCode>0.0%</c:formatCode>
                <c:ptCount val="9"/>
                <c:pt idx="0">
                  <c:v>3.8461538461538464E-2</c:v>
                </c:pt>
                <c:pt idx="1">
                  <c:v>0</c:v>
                </c:pt>
                <c:pt idx="2">
                  <c:v>0.18461538461538463</c:v>
                </c:pt>
                <c:pt idx="3">
                  <c:v>3.8461538461538464E-2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92-4043-BCC9-795D0D768A18}"/>
            </c:ext>
          </c:extLst>
        </c:ser>
        <c:ser>
          <c:idx val="0"/>
          <c:order val="1"/>
          <c:tx>
            <c:strRef>
              <c:f>'Sun State'!$D$58:$E$58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State'!$E$61:$E$69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0.14074074074074075</c:v>
                </c:pt>
                <c:pt idx="3">
                  <c:v>3.7037037037037035E-2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92-4043-BCC9-795D0D768A18}"/>
            </c:ext>
          </c:extLst>
        </c:ser>
        <c:ser>
          <c:idx val="2"/>
          <c:order val="2"/>
          <c:tx>
            <c:strRef>
              <c:f>'Sun State'!$F$58:$G$58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State'!$G$61:$G$69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8.6206896551724137E-3</c:v>
                </c:pt>
                <c:pt idx="4">
                  <c:v>0</c:v>
                </c:pt>
                <c:pt idx="5">
                  <c:v>0</c:v>
                </c:pt>
                <c:pt idx="6">
                  <c:v>0.26724137931034481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92-4043-BCC9-795D0D768A18}"/>
            </c:ext>
          </c:extLst>
        </c:ser>
        <c:ser>
          <c:idx val="3"/>
          <c:order val="3"/>
          <c:tx>
            <c:strRef>
              <c:f>'Sun State'!$H$58:$I$58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'Sun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'Sun State'!$I$61:$I$69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8.8495575221238937E-3</c:v>
                </c:pt>
                <c:pt idx="3">
                  <c:v>0</c:v>
                </c:pt>
                <c:pt idx="4">
                  <c:v>0</c:v>
                </c:pt>
                <c:pt idx="5">
                  <c:v>1.7699115044247787E-2</c:v>
                </c:pt>
                <c:pt idx="6">
                  <c:v>6.1946902654867256E-2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92-4043-BCC9-795D0D768A18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'Sun State'!$K$61:$K$69</c:f>
              <c:numCache>
                <c:formatCode>0.0%</c:formatCode>
                <c:ptCount val="9"/>
                <c:pt idx="0">
                  <c:v>4.7619047619047616E-2</c:v>
                </c:pt>
                <c:pt idx="1">
                  <c:v>0</c:v>
                </c:pt>
                <c:pt idx="2">
                  <c:v>4.7619047619047616E-2</c:v>
                </c:pt>
                <c:pt idx="3">
                  <c:v>3.8095238095238099E-2</c:v>
                </c:pt>
                <c:pt idx="4">
                  <c:v>0</c:v>
                </c:pt>
                <c:pt idx="5">
                  <c:v>0</c:v>
                </c:pt>
                <c:pt idx="6">
                  <c:v>2.8571428571428571E-2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3-4AA1-8771-D0C9DC3AE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991904"/>
        <c:axId val="861993864"/>
      </c:barChart>
      <c:catAx>
        <c:axId val="8619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199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993864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1991904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858252031245105"/>
          <c:y val="0.91828782951044141"/>
          <c:w val="0.39405000061165324"/>
          <c:h val="8.17119896095462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5125773508"/>
          <c:y val="3.4482157815379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24194176391974"/>
          <c:w val="0.86080740042532411"/>
          <c:h val="0.4741389289359866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'Sun State'!$B$14:$B$23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9-4998-83A9-33216CA500E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'Sun State'!$C$14:$C$23</c:f>
              <c:numCache>
                <c:formatCode>0.0%</c:formatCode>
                <c:ptCount val="10"/>
                <c:pt idx="0">
                  <c:v>0.67110000000000003</c:v>
                </c:pt>
                <c:pt idx="1">
                  <c:v>0.77259999999999995</c:v>
                </c:pt>
                <c:pt idx="2">
                  <c:v>0.76529999999999998</c:v>
                </c:pt>
                <c:pt idx="3">
                  <c:v>0.86199999999999999</c:v>
                </c:pt>
                <c:pt idx="4">
                  <c:v>0.72929999999999995</c:v>
                </c:pt>
                <c:pt idx="5">
                  <c:v>0.73850000000000005</c:v>
                </c:pt>
                <c:pt idx="6">
                  <c:v>0.82220000000000004</c:v>
                </c:pt>
                <c:pt idx="7">
                  <c:v>0.72409999999999997</c:v>
                </c:pt>
                <c:pt idx="8">
                  <c:v>0.91149999999999998</c:v>
                </c:pt>
                <c:pt idx="9">
                  <c:v>0.83809999999999996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9-4998-83A9-33216CA500E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'Sun State'!$I$14:$I$23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49-4998-83A9-33216CA50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992296"/>
        <c:axId val="861992688"/>
      </c:lineChart>
      <c:catAx>
        <c:axId val="86199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199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9926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1992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28467153284672"/>
          <c:y val="0.87659753169151722"/>
          <c:w val="0.65875912408759119"/>
          <c:h val="8.51063829787234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7104111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916780260336344"/>
          <c:w val="0.85714439021074829"/>
          <c:h val="0.466668565545921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'Sun State'!$E$14:$E$23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C0-4DB1-B85C-7F8243E4FA2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'Sun State'!$F$14:$F$23</c:f>
              <c:numCache>
                <c:formatCode>0.0%</c:formatCode>
                <c:ptCount val="10"/>
                <c:pt idx="0">
                  <c:v>0.73599999999999999</c:v>
                </c:pt>
                <c:pt idx="1">
                  <c:v>0.80349999999999999</c:v>
                </c:pt>
                <c:pt idx="2">
                  <c:v>0.78869999999999996</c:v>
                </c:pt>
                <c:pt idx="3">
                  <c:v>0.88700000000000001</c:v>
                </c:pt>
                <c:pt idx="4">
                  <c:v>0.747</c:v>
                </c:pt>
                <c:pt idx="5">
                  <c:v>0.67879999999999996</c:v>
                </c:pt>
                <c:pt idx="6">
                  <c:v>0.85740000000000005</c:v>
                </c:pt>
                <c:pt idx="7">
                  <c:v>0.77280000000000004</c:v>
                </c:pt>
                <c:pt idx="8">
                  <c:v>0.96240000000000003</c:v>
                </c:pt>
                <c:pt idx="9">
                  <c:v>0.82779999999999998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0-4DB1-B85C-7F8243E4FA2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'Sun State'!$A$14:$A$23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'Sun State'!$J$14:$J$23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C0-4DB1-B85C-7F8243E4F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1993472"/>
        <c:axId val="729163936"/>
      </c:lineChart>
      <c:catAx>
        <c:axId val="861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2916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1639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19934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35184063530518"/>
          <c:y val="0.87917016622922139"/>
          <c:w val="0.66117331487410225"/>
          <c:h val="8.3333770778652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9525</xdr:rowOff>
    </xdr:from>
    <xdr:to>
      <xdr:col>8</xdr:col>
      <xdr:colOff>409575</xdr:colOff>
      <xdr:row>86</xdr:row>
      <xdr:rowOff>123825</xdr:rowOff>
    </xdr:to>
    <xdr:graphicFrame macro="">
      <xdr:nvGraphicFramePr>
        <xdr:cNvPr id="1879" name="Chart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136533</xdr:rowOff>
    </xdr:from>
    <xdr:to>
      <xdr:col>6</xdr:col>
      <xdr:colOff>523875</xdr:colOff>
      <xdr:row>38</xdr:row>
      <xdr:rowOff>90495</xdr:rowOff>
    </xdr:to>
    <xdr:graphicFrame macro="">
      <xdr:nvGraphicFramePr>
        <xdr:cNvPr id="1880" name="Chart 2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136533</xdr:rowOff>
    </xdr:from>
    <xdr:to>
      <xdr:col>6</xdr:col>
      <xdr:colOff>504825</xdr:colOff>
      <xdr:row>53</xdr:row>
      <xdr:rowOff>136533</xdr:rowOff>
    </xdr:to>
    <xdr:graphicFrame macro="">
      <xdr:nvGraphicFramePr>
        <xdr:cNvPr id="1881" name="Chart 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114</xdr:row>
      <xdr:rowOff>114300</xdr:rowOff>
    </xdr:from>
    <xdr:to>
      <xdr:col>0</xdr:col>
      <xdr:colOff>770255</xdr:colOff>
      <xdr:row>116</xdr:row>
      <xdr:rowOff>0</xdr:rowOff>
    </xdr:to>
    <xdr:sp macro="" textlink="">
      <xdr:nvSpPr>
        <xdr:cNvPr id="1882" name="Text Box 5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695325" y="19478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</xdr:colOff>
      <xdr:row>24</xdr:row>
      <xdr:rowOff>14295</xdr:rowOff>
    </xdr:from>
    <xdr:to>
      <xdr:col>8</xdr:col>
      <xdr:colOff>574488</xdr:colOff>
      <xdr:row>27</xdr:row>
      <xdr:rowOff>136533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484814" y="4578358"/>
          <a:ext cx="1376174" cy="574675"/>
        </a:xfrm>
        <a:prstGeom prst="borderCallout1">
          <a:avLst>
            <a:gd name="adj1" fmla="val 12194"/>
            <a:gd name="adj2" fmla="val -8931"/>
            <a:gd name="adj3" fmla="val 18130"/>
            <a:gd name="adj4" fmla="val -1661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682625</xdr:colOff>
      <xdr:row>39</xdr:row>
      <xdr:rowOff>14296</xdr:rowOff>
    </xdr:from>
    <xdr:to>
      <xdr:col>8</xdr:col>
      <xdr:colOff>701675</xdr:colOff>
      <xdr:row>41</xdr:row>
      <xdr:rowOff>14296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405438" y="6840546"/>
          <a:ext cx="1582737" cy="301625"/>
        </a:xfrm>
        <a:prstGeom prst="borderCallout1">
          <a:avLst>
            <a:gd name="adj1" fmla="val 18519"/>
            <a:gd name="adj2" fmla="val -8694"/>
            <a:gd name="adj3" fmla="val 51431"/>
            <a:gd name="adj4" fmla="val -1130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89</xdr:row>
      <xdr:rowOff>0</xdr:rowOff>
    </xdr:from>
    <xdr:to>
      <xdr:col>4</xdr:col>
      <xdr:colOff>533400</xdr:colOff>
      <xdr:row>89</xdr:row>
      <xdr:rowOff>190500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3657600" y="1471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117475</xdr:colOff>
      <xdr:row>85</xdr:row>
      <xdr:rowOff>28575</xdr:rowOff>
    </xdr:from>
    <xdr:ext cx="1386473" cy="17414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27000" y="12931775"/>
          <a:ext cx="1369698" cy="14619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457200</xdr:colOff>
      <xdr:row>89</xdr:row>
      <xdr:rowOff>0</xdr:rowOff>
    </xdr:from>
    <xdr:to>
      <xdr:col>4</xdr:col>
      <xdr:colOff>533400</xdr:colOff>
      <xdr:row>89</xdr:row>
      <xdr:rowOff>190500</xdr:rowOff>
    </xdr:to>
    <xdr:sp macro="" textlink="">
      <xdr:nvSpPr>
        <xdr:cNvPr id="1887" name="Text Box 2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3657600" y="1471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888" name="Text Box 24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889" name="Text Box 25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890" name="Text Box 26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891" name="Text Box 27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892" name="Text Box 28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893" name="Text Box 2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894" name="Text Box 3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102</xdr:row>
      <xdr:rowOff>0</xdr:rowOff>
    </xdr:from>
    <xdr:to>
      <xdr:col>4</xdr:col>
      <xdr:colOff>533400</xdr:colOff>
      <xdr:row>102</xdr:row>
      <xdr:rowOff>190500</xdr:rowOff>
    </xdr:to>
    <xdr:sp macro="" textlink="">
      <xdr:nvSpPr>
        <xdr:cNvPr id="1895" name="Text Box 3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3657600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102</xdr:row>
      <xdr:rowOff>0</xdr:rowOff>
    </xdr:from>
    <xdr:to>
      <xdr:col>4</xdr:col>
      <xdr:colOff>533400</xdr:colOff>
      <xdr:row>102</xdr:row>
      <xdr:rowOff>190500</xdr:rowOff>
    </xdr:to>
    <xdr:sp macro="" textlink="">
      <xdr:nvSpPr>
        <xdr:cNvPr id="1896" name="Text Box 3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3657600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897" name="Text Box 3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898" name="Text Box 3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899" name="Text Box 35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00" name="Text Box 36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01" name="Text Box 37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02" name="Text Box 38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04" name="Text Box 4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695325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102</xdr:row>
      <xdr:rowOff>0</xdr:rowOff>
    </xdr:from>
    <xdr:to>
      <xdr:col>4</xdr:col>
      <xdr:colOff>533400</xdr:colOff>
      <xdr:row>102</xdr:row>
      <xdr:rowOff>190500</xdr:rowOff>
    </xdr:to>
    <xdr:sp macro="" textlink="">
      <xdr:nvSpPr>
        <xdr:cNvPr id="1905" name="Text Box 4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3657600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102</xdr:row>
      <xdr:rowOff>0</xdr:rowOff>
    </xdr:from>
    <xdr:to>
      <xdr:col>4</xdr:col>
      <xdr:colOff>533400</xdr:colOff>
      <xdr:row>102</xdr:row>
      <xdr:rowOff>190500</xdr:rowOff>
    </xdr:to>
    <xdr:sp macro="" textlink="">
      <xdr:nvSpPr>
        <xdr:cNvPr id="1906" name="Text Box 4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3657600" y="17430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0.94334</cdr:x>
      <cdr:y>0.51786</cdr:y>
    </cdr:from>
    <cdr:to>
      <cdr:x>0.98344</cdr:x>
      <cdr:y>0.74757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924" y="1288307"/>
          <a:ext cx="240261" cy="572876"/>
        </a:xfrm>
        <a:prstGeom xmlns:a="http://schemas.openxmlformats.org/drawingml/2006/main" prst="upArrow">
          <a:avLst>
            <a:gd name="adj1" fmla="val 50000"/>
            <a:gd name="adj2" fmla="val 5961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0.94718</cdr:x>
      <cdr:y>0.36115</cdr:y>
    </cdr:from>
    <cdr:to>
      <cdr:x>0.99061</cdr:x>
      <cdr:y>0.5231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831929"/>
          <a:ext cx="228893" cy="365340"/>
        </a:xfrm>
        <a:prstGeom xmlns:a="http://schemas.openxmlformats.org/drawingml/2006/main" prst="downArrow">
          <a:avLst>
            <a:gd name="adj1" fmla="val 50000"/>
            <a:gd name="adj2" fmla="val 399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0.9462</cdr:x>
      <cdr:y>0.33389</cdr:y>
    </cdr:from>
    <cdr:to>
      <cdr:x>0.99036</cdr:x>
      <cdr:y>0.49559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10995"/>
          <a:ext cx="228893" cy="363045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BK106"/>
  <sheetViews>
    <sheetView showGridLines="0" tabSelected="1" topLeftCell="A85" zoomScale="115" zoomScaleNormal="115" zoomScaleSheetLayoutView="100" workbookViewId="0">
      <selection activeCell="C24" sqref="C24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2" style="4" customWidth="1"/>
    <col min="9" max="9" width="11.125" style="4" customWidth="1"/>
    <col min="10" max="11" width="11.375" style="5" customWidth="1"/>
    <col min="12" max="12" width="16.375" style="5" customWidth="1"/>
    <col min="13" max="13" width="14.125" style="5" customWidth="1"/>
    <col min="14" max="42" width="5" style="5" customWidth="1"/>
    <col min="43" max="48" width="5" style="4" customWidth="1"/>
    <col min="49" max="16384" width="11.375" style="4"/>
  </cols>
  <sheetData>
    <row r="1" spans="1:41" ht="15" customHeight="1"/>
    <row r="2" spans="1:41" ht="22.8">
      <c r="A2" s="78" t="s">
        <v>27</v>
      </c>
      <c r="B2" s="78"/>
      <c r="C2" s="78"/>
      <c r="D2" s="78"/>
      <c r="E2" s="78"/>
      <c r="F2" s="78"/>
      <c r="G2" s="78"/>
      <c r="H2" s="79"/>
      <c r="I2" s="79"/>
      <c r="J2" s="6"/>
    </row>
    <row r="3" spans="1:41" ht="15.75" customHeight="1">
      <c r="A3" s="80" t="s">
        <v>36</v>
      </c>
      <c r="B3" s="80"/>
      <c r="C3" s="80"/>
      <c r="D3" s="80"/>
      <c r="E3" s="80"/>
      <c r="F3" s="80"/>
      <c r="G3" s="80"/>
      <c r="H3" s="79"/>
      <c r="I3" s="79"/>
      <c r="J3" s="6"/>
    </row>
    <row r="4" spans="1:41" ht="6.75" customHeight="1">
      <c r="F4" s="7"/>
    </row>
    <row r="5" spans="1:41" ht="13.8" thickBot="1">
      <c r="F5" s="7"/>
    </row>
    <row r="6" spans="1:41" s="1" customFormat="1" ht="14.4" thickBot="1">
      <c r="A6" s="8" t="s">
        <v>0</v>
      </c>
      <c r="B6" s="9">
        <v>2013</v>
      </c>
      <c r="C6" s="9" t="s">
        <v>35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1" s="1" customFormat="1" ht="13.8">
      <c r="A7" s="10" t="s">
        <v>1</v>
      </c>
      <c r="B7" s="11">
        <v>1</v>
      </c>
      <c r="C7" s="11">
        <v>1</v>
      </c>
      <c r="D7" s="11">
        <v>0.93</v>
      </c>
      <c r="E7" s="11">
        <v>1</v>
      </c>
      <c r="F7" s="11">
        <v>1</v>
      </c>
      <c r="G7" s="11">
        <v>0.96299999999999997</v>
      </c>
      <c r="H7" s="11">
        <v>1</v>
      </c>
      <c r="I7" s="11">
        <v>1</v>
      </c>
      <c r="J7" s="11">
        <v>0.92</v>
      </c>
      <c r="K7" s="12">
        <v>0.95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41" ht="15" customHeight="1">
      <c r="D8" s="3" t="s">
        <v>34</v>
      </c>
    </row>
    <row r="9" spans="1:41" ht="15" customHeight="1">
      <c r="D9" s="3"/>
    </row>
    <row r="10" spans="1:41" ht="17.399999999999999">
      <c r="A10" s="81" t="s">
        <v>2</v>
      </c>
      <c r="B10" s="81"/>
      <c r="C10" s="81"/>
      <c r="D10" s="81"/>
      <c r="E10" s="81"/>
      <c r="F10" s="81"/>
      <c r="G10" s="81"/>
      <c r="H10" s="82"/>
      <c r="I10" s="82"/>
    </row>
    <row r="11" spans="1:41" ht="12" customHeight="1" thickBot="1">
      <c r="A11" s="89"/>
      <c r="B11" s="89"/>
      <c r="C11" s="89"/>
      <c r="D11" s="89"/>
      <c r="E11" s="89"/>
      <c r="F11" s="89"/>
      <c r="G11" s="89"/>
      <c r="H11" s="13"/>
    </row>
    <row r="12" spans="1:41" s="1" customFormat="1" ht="14.4" thickBot="1">
      <c r="B12" s="84" t="s">
        <v>3</v>
      </c>
      <c r="C12" s="85"/>
      <c r="D12" s="86"/>
      <c r="E12" s="84" t="s">
        <v>4</v>
      </c>
      <c r="F12" s="87"/>
      <c r="G12" s="88"/>
      <c r="H12" s="14" t="s">
        <v>5</v>
      </c>
      <c r="I12" s="93" t="s">
        <v>6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4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3.8">
      <c r="A14" s="22">
        <v>2013</v>
      </c>
      <c r="B14" s="23">
        <v>0.6</v>
      </c>
      <c r="C14" s="24">
        <v>0.67110000000000003</v>
      </c>
      <c r="D14" s="25">
        <v>1.8052184466019451E-2</v>
      </c>
      <c r="E14" s="23">
        <v>0.6</v>
      </c>
      <c r="F14" s="24">
        <v>0.73599999999999999</v>
      </c>
      <c r="G14" s="25">
        <v>5.7775222765162428E-2</v>
      </c>
      <c r="H14" s="26" t="s">
        <v>13</v>
      </c>
      <c r="I14" s="58">
        <v>0.70809999999999995</v>
      </c>
      <c r="J14" s="58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3.8">
      <c r="A15" s="22">
        <v>2015</v>
      </c>
      <c r="B15" s="23">
        <v>0.6</v>
      </c>
      <c r="C15" s="24">
        <v>0.77259999999999995</v>
      </c>
      <c r="D15" s="25">
        <f t="shared" ref="D15:D19" si="0">(C15-C14)/C14</f>
        <v>0.15124422589777964</v>
      </c>
      <c r="E15" s="23">
        <v>0.6</v>
      </c>
      <c r="F15" s="24">
        <v>0.80349999999999999</v>
      </c>
      <c r="G15" s="25">
        <f t="shared" ref="G15:G19" si="1">(F15-F14)/F14</f>
        <v>9.1711956521739135E-2</v>
      </c>
      <c r="H15" s="26" t="s">
        <v>13</v>
      </c>
      <c r="I15" s="58">
        <v>0.70830000000000004</v>
      </c>
      <c r="J15" s="58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29" customFormat="1" ht="13.8">
      <c r="A16" s="22">
        <v>2016</v>
      </c>
      <c r="B16" s="23">
        <v>0.6</v>
      </c>
      <c r="C16" s="24">
        <v>0.76529999999999998</v>
      </c>
      <c r="D16" s="25">
        <f t="shared" si="0"/>
        <v>-9.4486150660108379E-3</v>
      </c>
      <c r="E16" s="23">
        <v>0.6</v>
      </c>
      <c r="F16" s="24">
        <v>0.78869999999999996</v>
      </c>
      <c r="G16" s="25">
        <f t="shared" si="1"/>
        <v>-1.8419415059116411E-2</v>
      </c>
      <c r="H16" s="26" t="s">
        <v>13</v>
      </c>
      <c r="I16" s="58">
        <v>0.71579999999999999</v>
      </c>
      <c r="J16" s="58">
        <v>0.67889999999999995</v>
      </c>
      <c r="K16" s="21"/>
      <c r="L16" s="21"/>
      <c r="M16" s="21"/>
      <c r="N16" s="21"/>
      <c r="O16" s="21"/>
      <c r="P16" s="21"/>
      <c r="Q16" s="21"/>
      <c r="R16" s="21"/>
      <c r="S16" s="28"/>
      <c r="T16" s="21"/>
      <c r="U16" s="21"/>
      <c r="V16" s="21"/>
      <c r="W16" s="28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2" s="1" customFormat="1" ht="13.8">
      <c r="A17" s="22">
        <v>2017</v>
      </c>
      <c r="B17" s="23">
        <v>0.6</v>
      </c>
      <c r="C17" s="24">
        <v>0.86199999999999999</v>
      </c>
      <c r="D17" s="25">
        <f t="shared" si="0"/>
        <v>0.12635567751208679</v>
      </c>
      <c r="E17" s="23">
        <v>0.6</v>
      </c>
      <c r="F17" s="24">
        <v>0.88700000000000001</v>
      </c>
      <c r="G17" s="25">
        <f t="shared" si="1"/>
        <v>0.12463547609991132</v>
      </c>
      <c r="H17" s="26" t="s">
        <v>13</v>
      </c>
      <c r="I17" s="58">
        <v>0.75170000000000003</v>
      </c>
      <c r="J17" s="58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2" ht="14.4" thickBot="1">
      <c r="A18" s="22">
        <v>2018</v>
      </c>
      <c r="B18" s="59">
        <v>0.6</v>
      </c>
      <c r="C18" s="60">
        <v>0.72929999999999995</v>
      </c>
      <c r="D18" s="61">
        <f t="shared" si="0"/>
        <v>-0.15394431554524368</v>
      </c>
      <c r="E18" s="59">
        <v>0.6</v>
      </c>
      <c r="F18" s="60">
        <v>0.747</v>
      </c>
      <c r="G18" s="61">
        <f t="shared" si="1"/>
        <v>-0.15783540022547915</v>
      </c>
      <c r="H18" s="26" t="s">
        <v>13</v>
      </c>
      <c r="I18" s="58">
        <v>0.75929999999999997</v>
      </c>
      <c r="J18" s="58">
        <v>0.71540000000000004</v>
      </c>
      <c r="T18" s="30"/>
      <c r="U18" s="31"/>
      <c r="X18" s="30"/>
      <c r="Y18" s="31"/>
    </row>
    <row r="19" spans="1:42" s="62" customFormat="1" ht="14.4" thickBot="1">
      <c r="A19" s="22">
        <v>2019</v>
      </c>
      <c r="B19" s="63">
        <v>0.6</v>
      </c>
      <c r="C19" s="64">
        <v>0.73850000000000005</v>
      </c>
      <c r="D19" s="65">
        <f t="shared" si="0"/>
        <v>1.2614836144248043E-2</v>
      </c>
      <c r="E19" s="66">
        <v>0.6</v>
      </c>
      <c r="F19" s="64">
        <v>0.67879999999999996</v>
      </c>
      <c r="G19" s="65">
        <f t="shared" si="1"/>
        <v>-9.1298527443105806E-2</v>
      </c>
      <c r="H19" s="26" t="s">
        <v>13</v>
      </c>
      <c r="I19" s="58">
        <v>0.73650000000000004</v>
      </c>
      <c r="J19" s="58">
        <v>0.69230000000000003</v>
      </c>
      <c r="K19" s="31"/>
      <c r="L19" s="31"/>
      <c r="M19" s="31"/>
      <c r="N19" s="31"/>
      <c r="O19" s="31"/>
      <c r="P19" s="31"/>
      <c r="Q19" s="31"/>
      <c r="R19" s="31"/>
      <c r="S19" s="31"/>
      <c r="T19" s="30"/>
      <c r="U19" s="31"/>
      <c r="V19" s="31"/>
      <c r="W19" s="31"/>
      <c r="X19" s="30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</row>
    <row r="20" spans="1:42" s="62" customFormat="1" ht="14.4" thickBot="1">
      <c r="A20" s="22">
        <v>2020</v>
      </c>
      <c r="B20" s="63">
        <v>0.6</v>
      </c>
      <c r="C20" s="64">
        <v>0.82220000000000004</v>
      </c>
      <c r="D20" s="65">
        <f>(C20-C19)/C19</f>
        <v>0.11333784698713607</v>
      </c>
      <c r="E20" s="66">
        <v>0.6</v>
      </c>
      <c r="F20" s="64">
        <v>0.85740000000000005</v>
      </c>
      <c r="G20" s="65">
        <f>(F20-F19)/F19</f>
        <v>0.26311137301119636</v>
      </c>
      <c r="H20" s="26" t="s">
        <v>13</v>
      </c>
      <c r="I20" s="58">
        <v>0.73740000000000006</v>
      </c>
      <c r="J20" s="58">
        <v>0.70799999999999996</v>
      </c>
      <c r="K20" s="31"/>
      <c r="L20" s="31"/>
      <c r="M20" s="31"/>
      <c r="N20" s="31"/>
      <c r="O20" s="31"/>
      <c r="P20" s="31"/>
      <c r="Q20" s="31"/>
      <c r="R20" s="31"/>
      <c r="S20" s="31"/>
      <c r="T20" s="30"/>
      <c r="U20" s="31"/>
      <c r="V20" s="31"/>
      <c r="W20" s="31"/>
      <c r="X20" s="30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</row>
    <row r="21" spans="1:42" s="62" customFormat="1" ht="14.4" thickBot="1">
      <c r="A21" s="22">
        <v>2021</v>
      </c>
      <c r="B21" s="63">
        <v>0.6</v>
      </c>
      <c r="C21" s="64">
        <v>0.72409999999999997</v>
      </c>
      <c r="D21" s="65">
        <f>(C21-C20)/C20</f>
        <v>-0.11931403551447345</v>
      </c>
      <c r="E21" s="66">
        <v>0.6</v>
      </c>
      <c r="F21" s="64">
        <v>0.77280000000000004</v>
      </c>
      <c r="G21" s="65">
        <f>(F21-F20)/F20</f>
        <v>-9.8670398880335908E-2</v>
      </c>
      <c r="H21" s="26" t="s">
        <v>13</v>
      </c>
      <c r="I21" s="58">
        <v>0.48699999999999999</v>
      </c>
      <c r="J21" s="58">
        <v>0.46700000000000003</v>
      </c>
      <c r="K21" s="31"/>
      <c r="L21" s="31"/>
      <c r="M21" s="31"/>
      <c r="N21" s="31"/>
      <c r="O21" s="31"/>
      <c r="P21" s="31"/>
      <c r="Q21" s="31"/>
      <c r="R21" s="31"/>
      <c r="S21" s="31"/>
      <c r="T21" s="30"/>
      <c r="U21" s="31"/>
      <c r="V21" s="31"/>
      <c r="W21" s="31"/>
      <c r="X21" s="30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</row>
    <row r="22" spans="1:42" ht="14.4" thickBot="1">
      <c r="A22" s="22">
        <v>2022</v>
      </c>
      <c r="B22" s="63">
        <v>0.6</v>
      </c>
      <c r="C22" s="64">
        <v>0.91149999999999998</v>
      </c>
      <c r="D22" s="65">
        <f>(C22-C21)/C21</f>
        <v>0.25880403259218343</v>
      </c>
      <c r="E22" s="66">
        <v>0.6</v>
      </c>
      <c r="F22" s="64">
        <v>0.96240000000000003</v>
      </c>
      <c r="G22" s="65">
        <f>(F22-F21)/F21</f>
        <v>0.24534161490683226</v>
      </c>
      <c r="H22" s="26" t="s">
        <v>13</v>
      </c>
      <c r="I22" s="58">
        <v>0.50949999999999995</v>
      </c>
      <c r="J22" s="58">
        <v>0.51470000000000005</v>
      </c>
      <c r="T22" s="32"/>
      <c r="X22" s="32"/>
    </row>
    <row r="23" spans="1:42" s="62" customFormat="1" ht="14.4" thickBot="1">
      <c r="A23" s="70">
        <v>2023</v>
      </c>
      <c r="B23" s="71">
        <v>0.6</v>
      </c>
      <c r="C23" s="72">
        <v>0.83809999999999996</v>
      </c>
      <c r="D23" s="73">
        <f>(C23-C22)/C22</f>
        <v>-8.0526604498080107E-2</v>
      </c>
      <c r="E23" s="74">
        <v>0.6</v>
      </c>
      <c r="F23" s="72">
        <v>0.82779999999999998</v>
      </c>
      <c r="G23" s="73">
        <f>(F23-F22)/F22</f>
        <v>-0.13985868661679141</v>
      </c>
      <c r="H23" s="75" t="s">
        <v>13</v>
      </c>
      <c r="I23" s="76">
        <v>0.4698</v>
      </c>
      <c r="J23" s="76">
        <v>0.45379999999999998</v>
      </c>
      <c r="K23" s="31"/>
      <c r="L23" s="31"/>
      <c r="M23" s="31"/>
      <c r="N23" s="31"/>
      <c r="O23" s="31"/>
      <c r="P23" s="31"/>
      <c r="Q23" s="31"/>
      <c r="R23" s="31"/>
      <c r="S23" s="31"/>
      <c r="T23" s="30"/>
      <c r="U23" s="31"/>
      <c r="V23" s="31"/>
      <c r="W23" s="31"/>
      <c r="X23" s="30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</row>
    <row r="24" spans="1:42">
      <c r="T24" s="30"/>
      <c r="U24" s="31"/>
      <c r="X24" s="30"/>
      <c r="Y24" s="31"/>
    </row>
    <row r="25" spans="1:42">
      <c r="T25" s="30"/>
      <c r="U25" s="31"/>
      <c r="X25" s="30"/>
      <c r="Y25" s="31"/>
    </row>
    <row r="26" spans="1:42">
      <c r="T26" s="30"/>
      <c r="U26" s="31"/>
      <c r="X26" s="30"/>
      <c r="Y26" s="31"/>
    </row>
    <row r="27" spans="1:42">
      <c r="T27" s="30"/>
      <c r="U27" s="31"/>
      <c r="X27" s="30"/>
      <c r="Y27" s="31"/>
    </row>
    <row r="28" spans="1:42">
      <c r="T28" s="30"/>
      <c r="U28" s="31"/>
      <c r="X28" s="30"/>
      <c r="Y28" s="31"/>
    </row>
    <row r="29" spans="1:42">
      <c r="T29" s="30"/>
      <c r="U29" s="31"/>
      <c r="X29" s="30"/>
      <c r="Y29" s="31"/>
    </row>
    <row r="30" spans="1:42">
      <c r="T30" s="30"/>
      <c r="U30" s="31"/>
      <c r="X30" s="30"/>
      <c r="Y30" s="31"/>
    </row>
    <row r="31" spans="1:42">
      <c r="L31" s="31"/>
      <c r="M31" s="31"/>
    </row>
    <row r="33" spans="23:23">
      <c r="W33" s="32"/>
    </row>
    <row r="34" spans="23:23">
      <c r="W34" s="32"/>
    </row>
    <row r="35" spans="23:23">
      <c r="W35" s="32"/>
    </row>
    <row r="36" spans="23:23">
      <c r="W36" s="32"/>
    </row>
    <row r="37" spans="23:23">
      <c r="W37" s="32"/>
    </row>
    <row r="38" spans="23:23">
      <c r="W38" s="32"/>
    </row>
    <row r="55" spans="1:32" ht="12" customHeight="1"/>
    <row r="56" spans="1:32" ht="18.75" customHeight="1">
      <c r="A56" s="83" t="s">
        <v>14</v>
      </c>
      <c r="B56" s="83"/>
      <c r="C56" s="83"/>
      <c r="D56" s="83"/>
      <c r="E56" s="83"/>
      <c r="F56" s="83"/>
      <c r="G56" s="83"/>
      <c r="H56" s="82"/>
      <c r="I56" s="82"/>
    </row>
    <row r="57" spans="1:32" ht="12.6" thickBot="1"/>
    <row r="58" spans="1:32" s="7" customFormat="1" ht="14.1" customHeight="1" thickBot="1">
      <c r="B58" s="90">
        <v>2019</v>
      </c>
      <c r="C58" s="91"/>
      <c r="D58" s="90">
        <v>2020</v>
      </c>
      <c r="E58" s="91"/>
      <c r="F58" s="90">
        <v>2021</v>
      </c>
      <c r="G58" s="91"/>
      <c r="H58" s="90">
        <v>2022</v>
      </c>
      <c r="I58" s="91"/>
      <c r="J58" s="90">
        <v>2023</v>
      </c>
      <c r="K58" s="91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s="7" customFormat="1" ht="13.8" thickBot="1">
      <c r="A59" s="55" t="s">
        <v>15</v>
      </c>
      <c r="B59" s="34" t="s">
        <v>16</v>
      </c>
      <c r="C59" s="18" t="s">
        <v>17</v>
      </c>
      <c r="D59" s="34" t="s">
        <v>16</v>
      </c>
      <c r="E59" s="18" t="s">
        <v>17</v>
      </c>
      <c r="F59" s="34" t="s">
        <v>16</v>
      </c>
      <c r="G59" s="18" t="s">
        <v>17</v>
      </c>
      <c r="H59" s="34" t="s">
        <v>16</v>
      </c>
      <c r="I59" s="18" t="s">
        <v>17</v>
      </c>
      <c r="J59" s="34" t="s">
        <v>16</v>
      </c>
      <c r="K59" s="18" t="s">
        <v>17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s="7" customFormat="1" ht="13.2">
      <c r="A60" s="38" t="s">
        <v>18</v>
      </c>
      <c r="B60" s="35">
        <v>96</v>
      </c>
      <c r="C60" s="36">
        <v>0.7384615384615385</v>
      </c>
      <c r="D60" s="35">
        <v>111</v>
      </c>
      <c r="E60" s="36">
        <v>0.82222222222222219</v>
      </c>
      <c r="F60" s="35">
        <v>84</v>
      </c>
      <c r="G60" s="36">
        <v>0.72413793103448276</v>
      </c>
      <c r="H60" s="35">
        <v>103</v>
      </c>
      <c r="I60" s="36">
        <v>0.91150442477876104</v>
      </c>
      <c r="J60" s="35">
        <v>88</v>
      </c>
      <c r="K60" s="36">
        <v>0.83809523809523812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1:32" s="7" customFormat="1" ht="13.2">
      <c r="A61" s="38" t="s">
        <v>24</v>
      </c>
      <c r="B61" s="39">
        <v>5</v>
      </c>
      <c r="C61" s="40">
        <v>3.8461538461538464E-2</v>
      </c>
      <c r="D61" s="39">
        <v>0</v>
      </c>
      <c r="E61" s="40">
        <v>0</v>
      </c>
      <c r="F61" s="39">
        <v>0</v>
      </c>
      <c r="G61" s="40">
        <v>0</v>
      </c>
      <c r="H61" s="39">
        <v>0</v>
      </c>
      <c r="I61" s="40">
        <v>0</v>
      </c>
      <c r="J61" s="39">
        <v>5</v>
      </c>
      <c r="K61" s="40">
        <v>4.7619047619047616E-2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s="7" customFormat="1" ht="13.2">
      <c r="A62" s="38" t="s">
        <v>21</v>
      </c>
      <c r="B62" s="39">
        <v>0</v>
      </c>
      <c r="C62" s="40">
        <v>0</v>
      </c>
      <c r="D62" s="39">
        <v>0</v>
      </c>
      <c r="E62" s="40">
        <v>0</v>
      </c>
      <c r="F62" s="39">
        <v>0</v>
      </c>
      <c r="G62" s="40">
        <v>0</v>
      </c>
      <c r="H62" s="39">
        <v>0</v>
      </c>
      <c r="I62" s="40">
        <v>0</v>
      </c>
      <c r="J62" s="39">
        <v>0</v>
      </c>
      <c r="K62" s="40">
        <v>0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32" s="7" customFormat="1" ht="13.2">
      <c r="A63" s="38" t="s">
        <v>19</v>
      </c>
      <c r="B63" s="39">
        <v>24</v>
      </c>
      <c r="C63" s="40">
        <v>0.18461538461538463</v>
      </c>
      <c r="D63" s="39">
        <v>19</v>
      </c>
      <c r="E63" s="40">
        <v>0.14074074074074075</v>
      </c>
      <c r="F63" s="39">
        <v>0</v>
      </c>
      <c r="G63" s="40">
        <v>0</v>
      </c>
      <c r="H63" s="39">
        <v>1</v>
      </c>
      <c r="I63" s="40">
        <v>8.8495575221238937E-3</v>
      </c>
      <c r="J63" s="39">
        <v>5</v>
      </c>
      <c r="K63" s="40">
        <v>4.7619047619047616E-2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s="7" customFormat="1" ht="13.2">
      <c r="A64" s="38" t="s">
        <v>20</v>
      </c>
      <c r="B64" s="39">
        <v>5</v>
      </c>
      <c r="C64" s="40">
        <v>3.8461538461538464E-2</v>
      </c>
      <c r="D64" s="39">
        <v>5</v>
      </c>
      <c r="E64" s="40">
        <v>3.7037037037037035E-2</v>
      </c>
      <c r="F64" s="39">
        <v>1</v>
      </c>
      <c r="G64" s="40">
        <v>8.6206896551724137E-3</v>
      </c>
      <c r="H64" s="39">
        <v>0</v>
      </c>
      <c r="I64" s="40">
        <v>0</v>
      </c>
      <c r="J64" s="39">
        <v>4</v>
      </c>
      <c r="K64" s="40">
        <v>3.8095238095238099E-2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42" s="7" customFormat="1" ht="12.75" customHeight="1">
      <c r="A65" s="41" t="s">
        <v>25</v>
      </c>
      <c r="B65" s="39">
        <v>0</v>
      </c>
      <c r="C65" s="40">
        <v>0</v>
      </c>
      <c r="D65" s="39">
        <v>0</v>
      </c>
      <c r="E65" s="40">
        <v>0</v>
      </c>
      <c r="F65" s="39">
        <v>0</v>
      </c>
      <c r="G65" s="40">
        <v>0</v>
      </c>
      <c r="H65" s="39">
        <v>0</v>
      </c>
      <c r="I65" s="40">
        <v>0</v>
      </c>
      <c r="J65" s="39">
        <v>0</v>
      </c>
      <c r="K65" s="40"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</row>
    <row r="66" spans="1:42" s="7" customFormat="1" ht="13.2">
      <c r="A66" s="38" t="s">
        <v>29</v>
      </c>
      <c r="B66" s="39">
        <v>0</v>
      </c>
      <c r="C66" s="40">
        <v>0</v>
      </c>
      <c r="D66" s="39">
        <v>0</v>
      </c>
      <c r="E66" s="40">
        <v>0</v>
      </c>
      <c r="F66" s="39">
        <v>0</v>
      </c>
      <c r="G66" s="40">
        <v>0</v>
      </c>
      <c r="H66" s="39">
        <v>2</v>
      </c>
      <c r="I66" s="40">
        <v>1.7699115044247787E-2</v>
      </c>
      <c r="J66" s="39">
        <v>0</v>
      </c>
      <c r="K66" s="40">
        <v>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1:42" s="7" customFormat="1" ht="13.2">
      <c r="A67" s="38" t="s">
        <v>28</v>
      </c>
      <c r="B67" s="39">
        <v>0</v>
      </c>
      <c r="C67" s="40">
        <v>0</v>
      </c>
      <c r="D67" s="39">
        <v>0</v>
      </c>
      <c r="E67" s="40">
        <v>0</v>
      </c>
      <c r="F67" s="39">
        <v>31</v>
      </c>
      <c r="G67" s="40">
        <v>0.26724137931034481</v>
      </c>
      <c r="H67" s="39">
        <v>7</v>
      </c>
      <c r="I67" s="40">
        <v>6.1946902654867256E-2</v>
      </c>
      <c r="J67" s="39">
        <v>3</v>
      </c>
      <c r="K67" s="40">
        <v>2.8571428571428571E-2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42" s="7" customFormat="1" ht="13.2">
      <c r="A68" s="38" t="s">
        <v>23</v>
      </c>
      <c r="B68" s="39">
        <v>0</v>
      </c>
      <c r="C68" s="40">
        <v>0</v>
      </c>
      <c r="D68" s="39">
        <v>0</v>
      </c>
      <c r="E68" s="40">
        <v>0</v>
      </c>
      <c r="F68" s="39">
        <v>0</v>
      </c>
      <c r="G68" s="40">
        <v>0</v>
      </c>
      <c r="H68" s="39">
        <v>0</v>
      </c>
      <c r="I68" s="40">
        <v>0</v>
      </c>
      <c r="J68" s="39">
        <v>0</v>
      </c>
      <c r="K68" s="40"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</row>
    <row r="69" spans="1:42" s="7" customFormat="1" ht="13.2">
      <c r="A69" s="38" t="s">
        <v>22</v>
      </c>
      <c r="B69" s="39">
        <v>0</v>
      </c>
      <c r="C69" s="40">
        <v>0</v>
      </c>
      <c r="D69" s="39">
        <v>0</v>
      </c>
      <c r="E69" s="40">
        <v>0</v>
      </c>
      <c r="F69" s="39">
        <v>0</v>
      </c>
      <c r="G69" s="40">
        <v>0</v>
      </c>
      <c r="H69" s="39">
        <v>0</v>
      </c>
      <c r="I69" s="40">
        <v>0</v>
      </c>
      <c r="J69" s="39">
        <v>0</v>
      </c>
      <c r="K69" s="40">
        <v>0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</row>
    <row r="70" spans="1:42" s="7" customFormat="1" ht="13.8" thickBot="1">
      <c r="A70" s="38" t="s">
        <v>26</v>
      </c>
      <c r="B70" s="56">
        <v>130</v>
      </c>
      <c r="C70" s="57">
        <v>1</v>
      </c>
      <c r="D70" s="56">
        <v>135</v>
      </c>
      <c r="E70" s="57">
        <v>1</v>
      </c>
      <c r="F70" s="56">
        <v>116</v>
      </c>
      <c r="G70" s="57">
        <v>1</v>
      </c>
      <c r="H70" s="56">
        <v>113</v>
      </c>
      <c r="I70" s="57">
        <v>1</v>
      </c>
      <c r="J70" s="56">
        <v>105</v>
      </c>
      <c r="K70" s="57">
        <v>1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</row>
    <row r="71" spans="1:42" s="7" customFormat="1" ht="13.2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</row>
    <row r="72" spans="1:42" s="7" customFormat="1" ht="13.2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</row>
    <row r="73" spans="1:42" s="7" customFormat="1" ht="13.2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</row>
    <row r="74" spans="1:42" s="7" customFormat="1" ht="13.2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</row>
    <row r="75" spans="1:42" s="7" customFormat="1" ht="13.2">
      <c r="A75" s="42"/>
      <c r="B75" s="43"/>
      <c r="C75" s="44"/>
      <c r="D75" s="45"/>
      <c r="E75" s="37"/>
      <c r="F75" s="45"/>
      <c r="G75" s="37"/>
      <c r="H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</row>
    <row r="76" spans="1:42" s="7" customFormat="1" ht="13.2">
      <c r="A76" s="42"/>
      <c r="B76" s="43"/>
      <c r="C76" s="44"/>
      <c r="D76" s="45"/>
      <c r="E76" s="37"/>
      <c r="F76" s="45"/>
      <c r="G76" s="37"/>
      <c r="H76" s="37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</row>
    <row r="88" spans="1:42" ht="7.5" customHeight="1"/>
    <row r="90" spans="1:42" ht="41.1" customHeight="1">
      <c r="A90" s="46"/>
      <c r="B90" s="92" t="s">
        <v>30</v>
      </c>
      <c r="C90" s="92"/>
      <c r="D90" s="92"/>
      <c r="E90" s="92"/>
      <c r="F90" s="92"/>
      <c r="G90" s="46"/>
      <c r="H90" s="47"/>
      <c r="I90" s="4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2.6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3.8" thickBot="1">
      <c r="C92" s="7"/>
      <c r="D92" s="48">
        <v>2019</v>
      </c>
      <c r="E92" s="48">
        <v>2020</v>
      </c>
      <c r="F92" s="48">
        <v>2021</v>
      </c>
      <c r="G92" s="48">
        <v>2022</v>
      </c>
      <c r="H92" s="48">
        <v>2023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s="7" customFormat="1" ht="13.2">
      <c r="B93" s="38" t="s">
        <v>24</v>
      </c>
      <c r="C93" s="49"/>
      <c r="D93" s="67">
        <v>5</v>
      </c>
      <c r="E93" s="50">
        <v>3</v>
      </c>
      <c r="F93" s="50">
        <v>4</v>
      </c>
      <c r="G93" s="50">
        <v>3</v>
      </c>
      <c r="H93" s="50">
        <v>2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42" s="7" customFormat="1" ht="13.2">
      <c r="B94" s="38" t="s">
        <v>21</v>
      </c>
      <c r="C94" s="51"/>
      <c r="D94" s="68">
        <v>0</v>
      </c>
      <c r="E94" s="52">
        <v>0</v>
      </c>
      <c r="F94" s="52">
        <v>0</v>
      </c>
      <c r="G94" s="52">
        <v>0</v>
      </c>
      <c r="H94" s="52">
        <v>0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42" s="7" customFormat="1" ht="13.2">
      <c r="B95" s="38" t="s">
        <v>37</v>
      </c>
      <c r="C95" s="51"/>
      <c r="D95" s="68">
        <v>8</v>
      </c>
      <c r="E95" s="52">
        <v>3</v>
      </c>
      <c r="F95" s="52">
        <v>1</v>
      </c>
      <c r="G95" s="52">
        <v>1</v>
      </c>
      <c r="H95" s="52">
        <v>1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42" s="7" customFormat="1" ht="13.2">
      <c r="B96" s="38" t="s">
        <v>20</v>
      </c>
      <c r="C96" s="51"/>
      <c r="D96" s="68">
        <v>3</v>
      </c>
      <c r="E96" s="52">
        <v>4</v>
      </c>
      <c r="F96" s="52">
        <v>0</v>
      </c>
      <c r="G96" s="52">
        <v>1</v>
      </c>
      <c r="H96" s="52">
        <v>1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2:63" s="7" customFormat="1" ht="12.75" customHeight="1">
      <c r="B97" s="41" t="s">
        <v>25</v>
      </c>
      <c r="C97" s="51"/>
      <c r="D97" s="68">
        <v>15</v>
      </c>
      <c r="E97" s="52">
        <v>16</v>
      </c>
      <c r="F97" s="52">
        <v>17</v>
      </c>
      <c r="G97" s="52">
        <v>14</v>
      </c>
      <c r="H97" s="52">
        <v>7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2:63" s="7" customFormat="1" ht="15" customHeight="1">
      <c r="B98" s="38" t="s">
        <v>28</v>
      </c>
      <c r="C98" s="51"/>
      <c r="D98" s="68">
        <v>14</v>
      </c>
      <c r="E98" s="52">
        <v>15</v>
      </c>
      <c r="F98" s="52">
        <v>14</v>
      </c>
      <c r="G98" s="52">
        <v>11</v>
      </c>
      <c r="H98" s="52">
        <v>13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2:63" s="7" customFormat="1" ht="15" customHeight="1">
      <c r="B99" s="38" t="s">
        <v>23</v>
      </c>
      <c r="C99" s="51"/>
      <c r="D99" s="68">
        <v>2</v>
      </c>
      <c r="E99" s="52">
        <v>2</v>
      </c>
      <c r="F99" s="52">
        <v>0</v>
      </c>
      <c r="G99" s="52">
        <v>1</v>
      </c>
      <c r="H99" s="52">
        <v>1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2:63" s="7" customFormat="1" ht="13.8" thickBot="1">
      <c r="B100" s="38" t="s">
        <v>22</v>
      </c>
      <c r="C100" s="49"/>
      <c r="D100" s="69">
        <v>0</v>
      </c>
      <c r="E100" s="53">
        <v>1</v>
      </c>
      <c r="F100" s="53">
        <v>0</v>
      </c>
      <c r="G100" s="53">
        <v>0</v>
      </c>
      <c r="H100" s="53">
        <v>0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3" spans="2:63" ht="18.75" customHeight="1">
      <c r="B103" s="92" t="s">
        <v>31</v>
      </c>
      <c r="C103" s="92"/>
      <c r="D103" s="92"/>
      <c r="E103" s="92"/>
      <c r="F103" s="92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77">
        <v>22.29</v>
      </c>
      <c r="D105" s="42" t="s">
        <v>32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54">
        <v>47.29</v>
      </c>
      <c r="D106" s="42" t="s">
        <v>33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D58:E58"/>
    <mergeCell ref="B90:F90"/>
    <mergeCell ref="I12:J12"/>
    <mergeCell ref="B103:F103"/>
    <mergeCell ref="B58:C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 State</vt:lpstr>
      <vt:lpstr>'Sun State'!Print_Area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2011-10-14T21:49:10Z</cp:lastPrinted>
  <dcterms:created xsi:type="dcterms:W3CDTF">2001-08-06T22:26:27Z</dcterms:created>
  <dcterms:modified xsi:type="dcterms:W3CDTF">2023-07-13T20:39:59Z</dcterms:modified>
</cp:coreProperties>
</file>