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13_ncr:1_{A8C6AF39-8721-4558-9CD9-CFAFFFF73A6A}" xr6:coauthVersionLast="36" xr6:coauthVersionMax="36" xr10:uidLastSave="{00000000-0000-0000-0000-000000000000}"/>
  <bookViews>
    <workbookView xWindow="0" yWindow="0" windowWidth="15864" windowHeight="8496" xr2:uid="{00000000-000D-0000-FFFF-FFFF00000000}"/>
  </bookViews>
  <sheets>
    <sheet name="Capitol Complex" sheetId="4" r:id="rId1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/>
  <c r="D21" i="4"/>
  <c r="D20" i="4"/>
  <c r="G20" i="4"/>
  <c r="G19" i="4"/>
  <c r="D19" i="4"/>
  <c r="G18" i="4"/>
  <c r="D18" i="4"/>
  <c r="G16" i="4"/>
  <c r="G17" i="4"/>
  <c r="D16" i="4"/>
  <c r="D17" i="4"/>
  <c r="G15" i="4"/>
  <c r="D15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<sst xmlns="http://schemas.openxmlformats.org/spreadsheetml/2006/main" count="65" uniqueCount="39">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</sst>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5" xfId="0" applyNumberFormat="1" applyFont="1" applyBorder="1"/>
    <xf numFmtId="164" fontId="10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9" fontId="2" fillId="0" borderId="32" xfId="2" applyFont="1" applyBorder="1"/>
    <xf numFmtId="0" fontId="11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11" fillId="0" borderId="24" xfId="0" applyNumberFormat="1" applyFont="1" applyBorder="1"/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20" xfId="0" applyFont="1" applyBorder="1" applyAlignment="1">
      <alignment horizontal="center" readingOrder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readingOrder="1"/>
    </xf>
    <xf numFmtId="10" fontId="19" fillId="0" borderId="0" xfId="0" applyNumberFormat="1" applyFont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40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754756987774844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48022188715771E-2"/>
          <c:y val="0.21245498158883985"/>
          <c:w val="0.87200506319688764"/>
          <c:h val="0.567767490602136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8.6021505376344093E-2</c:v>
                </c:pt>
                <c:pt idx="3">
                  <c:v>5.3763440860215055E-2</c:v>
                </c:pt>
                <c:pt idx="4">
                  <c:v>8.6021505376344093E-2</c:v>
                </c:pt>
                <c:pt idx="5">
                  <c:v>0</c:v>
                </c:pt>
                <c:pt idx="6">
                  <c:v>4.3010752688172046E-2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4-4729-AEEA-83CCC82E6033}"/>
            </c:ext>
          </c:extLst>
        </c:ser>
        <c:ser>
          <c:idx val="5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4.2553191489361701E-2</c:v>
                </c:pt>
                <c:pt idx="1">
                  <c:v>0</c:v>
                </c:pt>
                <c:pt idx="2">
                  <c:v>5.3191489361702128E-2</c:v>
                </c:pt>
                <c:pt idx="3">
                  <c:v>6.3829787234042548E-2</c:v>
                </c:pt>
                <c:pt idx="4">
                  <c:v>0.13829787234042554</c:v>
                </c:pt>
                <c:pt idx="5">
                  <c:v>0</c:v>
                </c:pt>
                <c:pt idx="6">
                  <c:v>1.0638297872340425E-2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4-4729-AEEA-83CCC82E6033}"/>
            </c:ext>
          </c:extLst>
        </c:ser>
        <c:ser>
          <c:idx val="0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1.1958762886597937E-2</c:v>
                </c:pt>
                <c:pt idx="1">
                  <c:v>0</c:v>
                </c:pt>
                <c:pt idx="2">
                  <c:v>0</c:v>
                </c:pt>
                <c:pt idx="3">
                  <c:v>1.0309278350515464E-2</c:v>
                </c:pt>
                <c:pt idx="4">
                  <c:v>9.2783505154639179E-2</c:v>
                </c:pt>
                <c:pt idx="5">
                  <c:v>0</c:v>
                </c:pt>
                <c:pt idx="6">
                  <c:v>0.53608247422680411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04-4729-AEEA-83CCC82E6033}"/>
            </c:ext>
          </c:extLst>
        </c:ser>
        <c:ser>
          <c:idx val="2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0.13207547169811321</c:v>
                </c:pt>
                <c:pt idx="5">
                  <c:v>0</c:v>
                </c:pt>
                <c:pt idx="6">
                  <c:v>0.33962264150943394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04-4729-AEEA-83CCC82E6033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1.8867924528301886E-2</c:v>
                </c:pt>
                <c:pt idx="1">
                  <c:v>0</c:v>
                </c:pt>
                <c:pt idx="2">
                  <c:v>0</c:v>
                </c:pt>
                <c:pt idx="3">
                  <c:v>2.8301886792452831E-2</c:v>
                </c:pt>
                <c:pt idx="4">
                  <c:v>9.4339622641509441E-2</c:v>
                </c:pt>
                <c:pt idx="5">
                  <c:v>0</c:v>
                </c:pt>
                <c:pt idx="6">
                  <c:v>0.35849056603773582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D-4ADF-BA55-D67E3C13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62368"/>
        <c:axId val="729163544"/>
      </c:barChart>
      <c:catAx>
        <c:axId val="729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354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3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12672883974612"/>
          <c:y val="0.93284800938344248"/>
          <c:w val="0.67246184860852265"/>
          <c:h val="6.715204077751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C-44BD-B143-015705B0785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0.55700000000000005</c:v>
                </c:pt>
                <c:pt idx="1">
                  <c:v>0.52500000000000002</c:v>
                </c:pt>
                <c:pt idx="2">
                  <c:v>0.50800000000000001</c:v>
                </c:pt>
                <c:pt idx="3">
                  <c:v>0.76800000000000002</c:v>
                </c:pt>
                <c:pt idx="4">
                  <c:v>0.80559999999999998</c:v>
                </c:pt>
                <c:pt idx="5">
                  <c:v>0.73119999999999996</c:v>
                </c:pt>
                <c:pt idx="6">
                  <c:v>0.6915</c:v>
                </c:pt>
                <c:pt idx="7">
                  <c:v>0.34889999999999999</c:v>
                </c:pt>
                <c:pt idx="8">
                  <c:v>0.52829999999999999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C-44BD-B143-015705B0785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C-44BD-B143-015705B07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720"/>
        <c:axId val="729162760"/>
      </c:lineChart>
      <c:catAx>
        <c:axId val="7291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2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16328416694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916780260336344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92-476C-858F-C9645532F32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0.60099999999999998</c:v>
                </c:pt>
                <c:pt idx="1">
                  <c:v>0.53</c:v>
                </c:pt>
                <c:pt idx="2">
                  <c:v>0.56899999999999995</c:v>
                </c:pt>
                <c:pt idx="3">
                  <c:v>0.79500000000000004</c:v>
                </c:pt>
                <c:pt idx="4">
                  <c:v>0.79200000000000004</c:v>
                </c:pt>
                <c:pt idx="5">
                  <c:v>0.67620000000000002</c:v>
                </c:pt>
                <c:pt idx="6">
                  <c:v>0.66649999999999998</c:v>
                </c:pt>
                <c:pt idx="7">
                  <c:v>0.42349999999999999</c:v>
                </c:pt>
                <c:pt idx="8">
                  <c:v>0.4995</c:v>
                </c:pt>
                <c:pt idx="9">
                  <c:v>0.46539999999999998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2-476C-858F-C9645532F32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92-476C-858F-C9645532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328"/>
        <c:axId val="861991904"/>
      </c:lineChart>
      <c:catAx>
        <c:axId val="72916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19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1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485775</xdr:colOff>
      <xdr:row>86</xdr:row>
      <xdr:rowOff>133350</xdr:rowOff>
    </xdr:to>
    <xdr:graphicFrame macro="">
      <xdr:nvGraphicFramePr>
        <xdr:cNvPr id="1524" name="Chart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495300</xdr:colOff>
      <xdr:row>37</xdr:row>
      <xdr:rowOff>114300</xdr:rowOff>
    </xdr:to>
    <xdr:graphicFrame macro="">
      <xdr:nvGraphicFramePr>
        <xdr:cNvPr id="1525" name="Chart 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6</xdr:col>
      <xdr:colOff>533400</xdr:colOff>
      <xdr:row>53</xdr:row>
      <xdr:rowOff>57150</xdr:rowOff>
    </xdr:to>
    <xdr:graphicFrame macro="">
      <xdr:nvGraphicFramePr>
        <xdr:cNvPr id="1526" name="Chart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115</xdr:row>
      <xdr:rowOff>114300</xdr:rowOff>
    </xdr:from>
    <xdr:to>
      <xdr:col>0</xdr:col>
      <xdr:colOff>773430</xdr:colOff>
      <xdr:row>117</xdr:row>
      <xdr:rowOff>0</xdr:rowOff>
    </xdr:to>
    <xdr:sp macro="" textlink="">
      <xdr:nvSpPr>
        <xdr:cNvPr id="1527" name="Text Box 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95325" y="1982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733425</xdr:colOff>
      <xdr:row>25</xdr:row>
      <xdr:rowOff>28575</xdr:rowOff>
    </xdr:from>
    <xdr:to>
      <xdr:col>8</xdr:col>
      <xdr:colOff>304800</xdr:colOff>
      <xdr:row>29</xdr:row>
      <xdr:rowOff>114300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457825" y="4905375"/>
          <a:ext cx="1152525" cy="695325"/>
        </a:xfrm>
        <a:prstGeom prst="borderCallout1">
          <a:avLst>
            <a:gd name="adj1" fmla="val 12194"/>
            <a:gd name="adj2" fmla="val -8931"/>
            <a:gd name="adj3" fmla="val 9164"/>
            <a:gd name="adj4" fmla="val -198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38</xdr:row>
      <xdr:rowOff>104775</xdr:rowOff>
    </xdr:from>
    <xdr:to>
      <xdr:col>8</xdr:col>
      <xdr:colOff>200025</xdr:colOff>
      <xdr:row>42</xdr:row>
      <xdr:rowOff>19050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191125" y="6991350"/>
          <a:ext cx="1038225" cy="523875"/>
        </a:xfrm>
        <a:prstGeom prst="borderCallout1">
          <a:avLst>
            <a:gd name="adj1" fmla="val 18519"/>
            <a:gd name="adj2" fmla="val -8694"/>
            <a:gd name="adj3" fmla="val 25893"/>
            <a:gd name="adj4" fmla="val -1392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1530" name="Text Box 1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0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2" name="Text Box 2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3" name="Text Box 2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4" name="Text Box 24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5" name="Text Box 2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6" name="Text Box 26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7" name="Text Box 27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1538" name="Text Box 28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539" name="Text Box 2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1540" name="Text Box 3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1541" name="Text Box 3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0.93703</cdr:x>
      <cdr:y>0.53275</cdr:y>
    </cdr:from>
    <cdr:to>
      <cdr:x>0.98329</cdr:x>
      <cdr:y>0.7293</cdr:y>
    </cdr:to>
    <cdr:sp macro="" textlink="">
      <cdr:nvSpPr>
        <cdr:cNvPr id="205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8533" y="1388567"/>
          <a:ext cx="280692" cy="509207"/>
        </a:xfrm>
        <a:prstGeom xmlns:a="http://schemas.openxmlformats.org/drawingml/2006/main" prst="upArrow">
          <a:avLst>
            <a:gd name="adj1" fmla="val 50000"/>
            <a:gd name="adj2" fmla="val 453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0.35907</cdr:y>
    </cdr:from>
    <cdr:to>
      <cdr:x>0.99086</cdr:x>
      <cdr:y>0.52823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00067"/>
          <a:ext cx="228893" cy="375431"/>
        </a:xfrm>
        <a:prstGeom xmlns:a="http://schemas.openxmlformats.org/drawingml/2006/main" prst="downArrow">
          <a:avLst>
            <a:gd name="adj1" fmla="val 50000"/>
            <a:gd name="adj2" fmla="val 410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0.36365</cdr:y>
    </cdr:from>
    <cdr:to>
      <cdr:x>0.99061</cdr:x>
      <cdr:y>0.52013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37948"/>
          <a:ext cx="228893" cy="359195"/>
        </a:xfrm>
        <a:prstGeom xmlns:a="http://schemas.openxmlformats.org/drawingml/2006/main" prst="downArrow">
          <a:avLst>
            <a:gd name="adj1" fmla="val 50000"/>
            <a:gd name="adj2" fmla="val 392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topLeftCell="A85" zoomScaleNormal="100" zoomScaleSheetLayoutView="100" workbookViewId="0">
      <selection activeCell="I23" sqref="I23"/>
    </sheetView>
  </sheetViews>
  <sheetFormatPr defaultColWidth="11.375" defaultRowHeight="12"/>
  <cols>
    <col min="1" max="1" width="13.375" style="4" customWidth="1"/>
    <col min="2" max="2" width="11" style="4" customWidth="1"/>
    <col min="3" max="3" width="10.375" style="4" customWidth="1"/>
    <col min="4" max="4" width="10.125" style="4" customWidth="1"/>
    <col min="5" max="7" width="11.375" style="4" customWidth="1"/>
    <col min="8" max="8" width="11.125" style="4" customWidth="1"/>
    <col min="9" max="9" width="10.375" style="4" customWidth="1"/>
    <col min="10" max="10" width="9.625" style="5" customWidth="1"/>
    <col min="11" max="11" width="10.375" style="5" customWidth="1"/>
    <col min="12" max="12" width="10.125" style="5" customWidth="1"/>
    <col min="13" max="13" width="8.625" style="5" customWidth="1"/>
    <col min="14" max="42" width="5.125" style="5" customWidth="1"/>
    <col min="43" max="49" width="5.125" style="4" customWidth="1"/>
    <col min="50" max="16384" width="11.375" style="4"/>
  </cols>
  <sheetData>
    <row r="1" spans="1:41" ht="15" customHeight="1"/>
    <row r="2" spans="1:41" ht="22.8">
      <c r="A2" s="92" t="s">
        <v>34</v>
      </c>
      <c r="B2" s="92"/>
      <c r="C2" s="92"/>
      <c r="D2" s="92"/>
      <c r="E2" s="92"/>
      <c r="F2" s="92"/>
      <c r="G2" s="92"/>
      <c r="H2" s="93"/>
      <c r="I2" s="93"/>
      <c r="J2" s="6"/>
    </row>
    <row r="3" spans="1:41" ht="15.75" customHeight="1">
      <c r="A3" s="94" t="s">
        <v>37</v>
      </c>
      <c r="B3" s="94"/>
      <c r="C3" s="94"/>
      <c r="D3" s="94"/>
      <c r="E3" s="94"/>
      <c r="F3" s="94"/>
      <c r="G3" s="94"/>
      <c r="H3" s="93"/>
      <c r="I3" s="93"/>
      <c r="J3" s="6"/>
    </row>
    <row r="4" spans="1:41" ht="6.75" customHeight="1">
      <c r="F4" s="7"/>
    </row>
    <row r="5" spans="1:41" ht="13.8" thickBot="1">
      <c r="F5" s="7"/>
    </row>
    <row r="6" spans="1:41" s="1" customFormat="1" ht="14.4" thickBot="1">
      <c r="A6" s="8" t="s">
        <v>0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7">
        <v>2019</v>
      </c>
      <c r="H6" s="87">
        <v>2020</v>
      </c>
      <c r="I6" s="88">
        <v>2021</v>
      </c>
      <c r="J6" s="88">
        <v>2022</v>
      </c>
      <c r="K6" s="86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4.4" thickBot="1">
      <c r="A7" s="10" t="s">
        <v>1</v>
      </c>
      <c r="B7" s="11">
        <v>0.94099999999999995</v>
      </c>
      <c r="C7" s="11">
        <v>1</v>
      </c>
      <c r="D7" s="11">
        <v>0.75</v>
      </c>
      <c r="E7" s="11">
        <v>0.88900000000000001</v>
      </c>
      <c r="F7" s="11">
        <v>0.8</v>
      </c>
      <c r="G7" s="68">
        <v>0.95240000000000002</v>
      </c>
      <c r="H7" s="78">
        <v>0.9</v>
      </c>
      <c r="I7" s="78">
        <v>1</v>
      </c>
      <c r="J7" s="78">
        <v>0.44</v>
      </c>
      <c r="K7" s="77">
        <v>0.78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D8" s="3" t="s">
        <v>35</v>
      </c>
    </row>
    <row r="9" spans="1:41" ht="15" customHeight="1">
      <c r="D9" s="3"/>
    </row>
    <row r="10" spans="1:41" ht="17.399999999999999">
      <c r="A10" s="95" t="s">
        <v>2</v>
      </c>
      <c r="B10" s="95"/>
      <c r="C10" s="95"/>
      <c r="D10" s="95"/>
      <c r="E10" s="95"/>
      <c r="F10" s="95"/>
      <c r="G10" s="95"/>
      <c r="H10" s="96"/>
      <c r="I10" s="96"/>
    </row>
    <row r="11" spans="1:41" ht="12" customHeight="1" thickBot="1">
      <c r="A11" s="103"/>
      <c r="B11" s="103"/>
      <c r="C11" s="103"/>
      <c r="D11" s="103"/>
      <c r="E11" s="103"/>
      <c r="F11" s="103"/>
      <c r="G11" s="103"/>
      <c r="H11" s="12"/>
    </row>
    <row r="12" spans="1:41" s="1" customFormat="1" ht="14.4" thickBot="1">
      <c r="B12" s="98" t="s">
        <v>3</v>
      </c>
      <c r="C12" s="99"/>
      <c r="D12" s="100"/>
      <c r="E12" s="98" t="s">
        <v>4</v>
      </c>
      <c r="F12" s="101"/>
      <c r="G12" s="102"/>
      <c r="H12" s="13" t="s">
        <v>5</v>
      </c>
      <c r="I12" s="107" t="s">
        <v>6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21">
        <v>2013</v>
      </c>
      <c r="B14" s="22">
        <v>0.6</v>
      </c>
      <c r="C14" s="23">
        <v>0.55700000000000005</v>
      </c>
      <c r="D14" s="24">
        <v>6.2977099236641271E-2</v>
      </c>
      <c r="E14" s="22">
        <v>0.6</v>
      </c>
      <c r="F14" s="23">
        <v>0.60099999999999998</v>
      </c>
      <c r="G14" s="24">
        <v>0.81570996978851951</v>
      </c>
      <c r="H14" s="25" t="s">
        <v>28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21">
        <v>2015</v>
      </c>
      <c r="B15" s="22">
        <v>0.6</v>
      </c>
      <c r="C15" s="23">
        <v>0.52500000000000002</v>
      </c>
      <c r="D15" s="24">
        <f t="shared" ref="D15:D19" si="0">(C15-C14)/C14</f>
        <v>-5.74506283662478E-2</v>
      </c>
      <c r="E15" s="22">
        <v>0.6</v>
      </c>
      <c r="F15" s="23">
        <v>0.53</v>
      </c>
      <c r="G15" s="24">
        <f t="shared" ref="G15:G19" si="1">(F15-F14)/F14</f>
        <v>-0.11813643926788678</v>
      </c>
      <c r="H15" s="25" t="s">
        <v>28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8" customFormat="1" ht="13.8">
      <c r="A16" s="21">
        <v>2016</v>
      </c>
      <c r="B16" s="22">
        <v>0.6</v>
      </c>
      <c r="C16" s="23">
        <v>0.50800000000000001</v>
      </c>
      <c r="D16" s="24">
        <f t="shared" si="0"/>
        <v>-3.2380952380952406E-2</v>
      </c>
      <c r="E16" s="22">
        <v>0.6</v>
      </c>
      <c r="F16" s="23">
        <v>0.56899999999999995</v>
      </c>
      <c r="G16" s="24">
        <f t="shared" si="1"/>
        <v>7.3584905660377217E-2</v>
      </c>
      <c r="H16" s="25" t="s">
        <v>28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2" s="1" customFormat="1" ht="13.8">
      <c r="A17" s="21">
        <v>2017</v>
      </c>
      <c r="B17" s="22">
        <v>0.6</v>
      </c>
      <c r="C17" s="23">
        <v>0.76800000000000002</v>
      </c>
      <c r="D17" s="24">
        <f t="shared" si="0"/>
        <v>0.51181102362204722</v>
      </c>
      <c r="E17" s="22">
        <v>0.6</v>
      </c>
      <c r="F17" s="23">
        <v>0.79500000000000004</v>
      </c>
      <c r="G17" s="24">
        <f t="shared" si="1"/>
        <v>0.39718804920913903</v>
      </c>
      <c r="H17" s="25" t="s">
        <v>13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ht="14.4" thickBot="1">
      <c r="A18" s="21">
        <v>2018</v>
      </c>
      <c r="B18" s="60">
        <v>0.6</v>
      </c>
      <c r="C18" s="61">
        <v>0.80559999999999998</v>
      </c>
      <c r="D18" s="62">
        <f t="shared" si="0"/>
        <v>4.8958333333333291E-2</v>
      </c>
      <c r="E18" s="60">
        <v>0.6</v>
      </c>
      <c r="F18" s="61">
        <v>0.79200000000000004</v>
      </c>
      <c r="G18" s="62">
        <f t="shared" si="1"/>
        <v>-3.7735849056603804E-3</v>
      </c>
      <c r="H18" s="25" t="s">
        <v>13</v>
      </c>
      <c r="I18" s="58">
        <v>0.75929999999999997</v>
      </c>
      <c r="J18" s="58">
        <v>0.71540000000000004</v>
      </c>
      <c r="T18" s="31"/>
      <c r="X18" s="31"/>
    </row>
    <row r="19" spans="1:42" ht="14.4" thickBot="1">
      <c r="A19" s="71">
        <v>2019</v>
      </c>
      <c r="B19" s="72">
        <v>0.6</v>
      </c>
      <c r="C19" s="73">
        <v>0.73119999999999996</v>
      </c>
      <c r="D19" s="74">
        <f t="shared" si="0"/>
        <v>-9.235352532274084E-2</v>
      </c>
      <c r="E19" s="75">
        <v>0.6</v>
      </c>
      <c r="F19" s="73">
        <v>0.67620000000000002</v>
      </c>
      <c r="G19" s="74">
        <f t="shared" si="1"/>
        <v>-0.14621212121212121</v>
      </c>
      <c r="H19" s="76" t="s">
        <v>13</v>
      </c>
      <c r="I19" s="58">
        <v>0.73650000000000004</v>
      </c>
      <c r="J19" s="58">
        <v>0.69230000000000003</v>
      </c>
      <c r="T19" s="31"/>
      <c r="X19" s="31"/>
    </row>
    <row r="20" spans="1:42" s="59" customFormat="1" ht="14.4" thickBot="1">
      <c r="A20" s="79">
        <v>2020</v>
      </c>
      <c r="B20" s="80">
        <v>0.6</v>
      </c>
      <c r="C20" s="81">
        <v>0.6915</v>
      </c>
      <c r="D20" s="82">
        <f>(C20-C19)/C19</f>
        <v>-5.42943107221006E-2</v>
      </c>
      <c r="E20" s="83">
        <v>0.6</v>
      </c>
      <c r="F20" s="81">
        <v>0.66649999999999998</v>
      </c>
      <c r="G20" s="82">
        <f>(F20-F19)/F19</f>
        <v>-1.4344868382135525E-2</v>
      </c>
      <c r="H20" s="84" t="s">
        <v>13</v>
      </c>
      <c r="I20" s="85">
        <v>0.73699999999999999</v>
      </c>
      <c r="J20" s="85">
        <v>0.70799999999999996</v>
      </c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30"/>
      <c r="V20" s="30"/>
      <c r="W20" s="30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s="59" customFormat="1" ht="14.4" thickBot="1">
      <c r="A21" s="79">
        <v>2021</v>
      </c>
      <c r="B21" s="80">
        <v>0.6</v>
      </c>
      <c r="C21" s="81">
        <v>0.34889999999999999</v>
      </c>
      <c r="D21" s="82">
        <f>(C21-C20)/C20</f>
        <v>-0.49544468546637749</v>
      </c>
      <c r="E21" s="83">
        <v>0.6</v>
      </c>
      <c r="F21" s="81">
        <v>0.42349999999999999</v>
      </c>
      <c r="G21" s="82">
        <f>(F21-F20)/F20</f>
        <v>-0.36459114778694673</v>
      </c>
      <c r="H21" s="84" t="s">
        <v>28</v>
      </c>
      <c r="I21" s="85">
        <v>0.48699999999999999</v>
      </c>
      <c r="J21" s="85">
        <v>0.46700000000000003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4.4" thickBot="1">
      <c r="A22" s="79">
        <v>2022</v>
      </c>
      <c r="B22" s="80">
        <v>0.6</v>
      </c>
      <c r="C22" s="81">
        <v>0.52829999999999999</v>
      </c>
      <c r="D22" s="82">
        <f>(C22-C21)/C21</f>
        <v>0.51418744625967328</v>
      </c>
      <c r="E22" s="83">
        <v>0.6</v>
      </c>
      <c r="F22" s="81">
        <v>0.4995</v>
      </c>
      <c r="G22" s="82">
        <f>(F22-F21)/F21</f>
        <v>0.17945690672963405</v>
      </c>
      <c r="H22" s="84" t="s">
        <v>28</v>
      </c>
      <c r="I22" s="85">
        <v>0.50949999999999995</v>
      </c>
      <c r="J22" s="85">
        <v>0.51470000000000005</v>
      </c>
      <c r="T22" s="31"/>
      <c r="X22" s="31"/>
    </row>
    <row r="23" spans="1:42" ht="14.4" thickBot="1">
      <c r="A23" s="69">
        <v>2023</v>
      </c>
      <c r="B23" s="63">
        <v>0.6</v>
      </c>
      <c r="C23" s="64">
        <v>0.5</v>
      </c>
      <c r="D23" s="65">
        <f>(C23-C22)/C22</f>
        <v>-5.3568048457315907E-2</v>
      </c>
      <c r="E23" s="66">
        <v>0.6</v>
      </c>
      <c r="F23" s="64">
        <v>0.46539999999999998</v>
      </c>
      <c r="G23" s="65">
        <f>(F23-F22)/F22</f>
        <v>-6.8268268268268303E-2</v>
      </c>
      <c r="H23" s="70" t="s">
        <v>28</v>
      </c>
      <c r="I23" s="89">
        <v>0.4698</v>
      </c>
      <c r="J23" s="89">
        <v>0.45379999999999998</v>
      </c>
      <c r="T23" s="29"/>
      <c r="U23" s="30"/>
      <c r="X23" s="29"/>
      <c r="Y23" s="30"/>
    </row>
    <row r="24" spans="1:42">
      <c r="T24" s="29"/>
      <c r="U24" s="30"/>
      <c r="X24" s="29"/>
      <c r="Y24" s="30"/>
    </row>
    <row r="25" spans="1:42">
      <c r="T25" s="29"/>
      <c r="U25" s="30"/>
      <c r="X25" s="29"/>
      <c r="Y25" s="30"/>
    </row>
    <row r="26" spans="1:42">
      <c r="T26" s="29"/>
      <c r="U26" s="30"/>
      <c r="X26" s="29"/>
      <c r="Y26" s="30"/>
    </row>
    <row r="27" spans="1:42">
      <c r="T27" s="29"/>
      <c r="U27" s="30"/>
      <c r="X27" s="29"/>
      <c r="Y27" s="30"/>
    </row>
    <row r="28" spans="1:42">
      <c r="T28" s="29"/>
      <c r="U28" s="30"/>
      <c r="X28" s="29"/>
      <c r="Y28" s="30"/>
    </row>
    <row r="29" spans="1:42">
      <c r="T29" s="29"/>
      <c r="U29" s="30"/>
      <c r="X29" s="29"/>
      <c r="Y29" s="30"/>
    </row>
    <row r="30" spans="1:42">
      <c r="L30" s="30"/>
      <c r="M30" s="30"/>
    </row>
    <row r="32" spans="1:42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32" ht="12" customHeight="1"/>
    <row r="55" spans="1:32" ht="19.05" customHeight="1">
      <c r="A55" s="97" t="s">
        <v>14</v>
      </c>
      <c r="B55" s="97"/>
      <c r="C55" s="97"/>
      <c r="D55" s="97"/>
      <c r="E55" s="97"/>
      <c r="F55" s="97"/>
      <c r="G55" s="97"/>
      <c r="H55" s="96"/>
      <c r="I55" s="96"/>
    </row>
    <row r="56" spans="1:32" ht="12.6" thickBot="1"/>
    <row r="57" spans="1:32" s="7" customFormat="1" ht="14.1" customHeight="1" thickBot="1">
      <c r="B57" s="104">
        <v>2019</v>
      </c>
      <c r="C57" s="105"/>
      <c r="D57" s="104">
        <v>2020</v>
      </c>
      <c r="E57" s="105"/>
      <c r="F57" s="104">
        <v>2021</v>
      </c>
      <c r="G57" s="105"/>
      <c r="H57" s="104">
        <v>2022</v>
      </c>
      <c r="I57" s="105"/>
      <c r="J57" s="104">
        <v>2023</v>
      </c>
      <c r="K57" s="105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s="7" customFormat="1" ht="13.8" thickBot="1">
      <c r="A58" s="55" t="s">
        <v>15</v>
      </c>
      <c r="B58" s="33" t="s">
        <v>16</v>
      </c>
      <c r="C58" s="17" t="s">
        <v>17</v>
      </c>
      <c r="D58" s="33" t="s">
        <v>16</v>
      </c>
      <c r="E58" s="17" t="s">
        <v>17</v>
      </c>
      <c r="F58" s="33" t="s">
        <v>16</v>
      </c>
      <c r="G58" s="17" t="s">
        <v>17</v>
      </c>
      <c r="H58" s="33" t="s">
        <v>16</v>
      </c>
      <c r="I58" s="17" t="s">
        <v>17</v>
      </c>
      <c r="J58" s="33" t="s">
        <v>16</v>
      </c>
      <c r="K58" s="17" t="s">
        <v>17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7" customFormat="1" ht="13.2">
      <c r="A59" s="37" t="s">
        <v>18</v>
      </c>
      <c r="B59" s="34">
        <v>68</v>
      </c>
      <c r="C59" s="35">
        <v>0.73118279569892475</v>
      </c>
      <c r="D59" s="34">
        <v>65</v>
      </c>
      <c r="E59" s="35">
        <v>0.69148936170212771</v>
      </c>
      <c r="F59" s="34">
        <v>33.840000000000003</v>
      </c>
      <c r="G59" s="35">
        <v>0.34886597938144331</v>
      </c>
      <c r="H59" s="34">
        <v>28</v>
      </c>
      <c r="I59" s="35">
        <v>0.52830188679245282</v>
      </c>
      <c r="J59" s="34">
        <v>53</v>
      </c>
      <c r="K59" s="35">
        <v>0.5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7" customFormat="1" ht="13.2">
      <c r="A60" s="37" t="s">
        <v>24</v>
      </c>
      <c r="B60" s="38">
        <v>0</v>
      </c>
      <c r="C60" s="39">
        <v>0</v>
      </c>
      <c r="D60" s="38">
        <v>4</v>
      </c>
      <c r="E60" s="39">
        <v>4.2553191489361701E-2</v>
      </c>
      <c r="F60" s="38">
        <v>1.1599999999999999</v>
      </c>
      <c r="G60" s="39">
        <v>1.1958762886597937E-2</v>
      </c>
      <c r="H60" s="38">
        <v>0</v>
      </c>
      <c r="I60" s="39">
        <v>0</v>
      </c>
      <c r="J60" s="38">
        <v>2</v>
      </c>
      <c r="K60" s="39">
        <v>1.8867924528301886E-2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7" customFormat="1" ht="13.2">
      <c r="A61" s="37" t="s">
        <v>21</v>
      </c>
      <c r="B61" s="38">
        <v>0</v>
      </c>
      <c r="C61" s="39">
        <v>0</v>
      </c>
      <c r="D61" s="38">
        <v>0</v>
      </c>
      <c r="E61" s="39">
        <v>0</v>
      </c>
      <c r="F61" s="38">
        <v>0</v>
      </c>
      <c r="G61" s="39">
        <v>0</v>
      </c>
      <c r="H61" s="38">
        <v>0</v>
      </c>
      <c r="I61" s="39">
        <v>0</v>
      </c>
      <c r="J61" s="38">
        <v>0</v>
      </c>
      <c r="K61" s="39"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7" customFormat="1" ht="13.2">
      <c r="A62" s="37" t="s">
        <v>19</v>
      </c>
      <c r="B62" s="38">
        <v>8</v>
      </c>
      <c r="C62" s="39">
        <v>8.6021505376344093E-2</v>
      </c>
      <c r="D62" s="38">
        <v>5</v>
      </c>
      <c r="E62" s="39">
        <v>5.3191489361702128E-2</v>
      </c>
      <c r="F62" s="38">
        <v>0</v>
      </c>
      <c r="G62" s="39">
        <v>0</v>
      </c>
      <c r="H62" s="38">
        <v>0</v>
      </c>
      <c r="I62" s="39">
        <v>0</v>
      </c>
      <c r="J62" s="38">
        <v>0</v>
      </c>
      <c r="K62" s="39"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7" customFormat="1" ht="13.2">
      <c r="A63" s="37" t="s">
        <v>20</v>
      </c>
      <c r="B63" s="38">
        <v>5</v>
      </c>
      <c r="C63" s="39">
        <v>5.3763440860215055E-2</v>
      </c>
      <c r="D63" s="38">
        <v>6</v>
      </c>
      <c r="E63" s="39">
        <v>6.3829787234042548E-2</v>
      </c>
      <c r="F63" s="38">
        <v>1</v>
      </c>
      <c r="G63" s="39">
        <v>1.0309278350515464E-2</v>
      </c>
      <c r="H63" s="38">
        <v>0</v>
      </c>
      <c r="I63" s="39">
        <v>0</v>
      </c>
      <c r="J63" s="38">
        <v>3</v>
      </c>
      <c r="K63" s="39">
        <v>2.8301886792452831E-2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7" customFormat="1" ht="12.75" customHeight="1">
      <c r="A64" s="40" t="s">
        <v>25</v>
      </c>
      <c r="B64" s="38">
        <v>8</v>
      </c>
      <c r="C64" s="39">
        <v>8.6021505376344093E-2</v>
      </c>
      <c r="D64" s="38">
        <v>13</v>
      </c>
      <c r="E64" s="39">
        <v>0.13829787234042554</v>
      </c>
      <c r="F64" s="38">
        <v>9</v>
      </c>
      <c r="G64" s="39">
        <v>9.2783505154639179E-2</v>
      </c>
      <c r="H64" s="38">
        <v>7</v>
      </c>
      <c r="I64" s="39">
        <v>0.13207547169811321</v>
      </c>
      <c r="J64" s="38">
        <v>10</v>
      </c>
      <c r="K64" s="39">
        <v>9.4339622641509441E-2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42" s="7" customFormat="1" ht="13.2">
      <c r="A65" s="37" t="s">
        <v>29</v>
      </c>
      <c r="B65" s="38">
        <v>0</v>
      </c>
      <c r="C65" s="39">
        <v>0</v>
      </c>
      <c r="D65" s="38">
        <v>0</v>
      </c>
      <c r="E65" s="39">
        <v>0</v>
      </c>
      <c r="F65" s="38">
        <v>0</v>
      </c>
      <c r="G65" s="39">
        <v>0</v>
      </c>
      <c r="H65" s="38">
        <v>0</v>
      </c>
      <c r="I65" s="39">
        <v>0</v>
      </c>
      <c r="J65" s="38">
        <v>0</v>
      </c>
      <c r="K65" s="39"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42" s="7" customFormat="1" ht="13.2">
      <c r="A66" s="37" t="s">
        <v>27</v>
      </c>
      <c r="B66" s="38">
        <v>4</v>
      </c>
      <c r="C66" s="39">
        <v>4.3010752688172046E-2</v>
      </c>
      <c r="D66" s="38">
        <v>1</v>
      </c>
      <c r="E66" s="39">
        <v>1.0638297872340425E-2</v>
      </c>
      <c r="F66" s="38">
        <v>52</v>
      </c>
      <c r="G66" s="39">
        <v>0.53608247422680411</v>
      </c>
      <c r="H66" s="38">
        <v>18</v>
      </c>
      <c r="I66" s="39">
        <v>0.33962264150943394</v>
      </c>
      <c r="J66" s="38">
        <v>38</v>
      </c>
      <c r="K66" s="39">
        <v>0.35849056603773582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42" s="7" customFormat="1" ht="13.2">
      <c r="A67" s="37" t="s">
        <v>23</v>
      </c>
      <c r="B67" s="38">
        <v>0</v>
      </c>
      <c r="C67" s="39">
        <v>0</v>
      </c>
      <c r="D67" s="38">
        <v>0</v>
      </c>
      <c r="E67" s="39">
        <v>0</v>
      </c>
      <c r="F67" s="38">
        <v>0</v>
      </c>
      <c r="G67" s="39">
        <v>0</v>
      </c>
      <c r="H67" s="38">
        <v>0</v>
      </c>
      <c r="I67" s="39">
        <v>0</v>
      </c>
      <c r="J67" s="38">
        <v>0</v>
      </c>
      <c r="K67" s="39"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42" s="7" customFormat="1" ht="13.2">
      <c r="A68" s="37" t="s">
        <v>22</v>
      </c>
      <c r="B68" s="38">
        <v>0</v>
      </c>
      <c r="C68" s="39">
        <v>0</v>
      </c>
      <c r="D68" s="38">
        <v>0</v>
      </c>
      <c r="E68" s="39">
        <v>0</v>
      </c>
      <c r="F68" s="38">
        <v>0</v>
      </c>
      <c r="G68" s="39">
        <v>0</v>
      </c>
      <c r="H68" s="38">
        <v>0</v>
      </c>
      <c r="I68" s="39">
        <v>0</v>
      </c>
      <c r="J68" s="38">
        <v>0</v>
      </c>
      <c r="K68" s="39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42" s="7" customFormat="1" ht="13.8" thickBot="1">
      <c r="A69" s="37" t="s">
        <v>26</v>
      </c>
      <c r="B69" s="56">
        <v>93</v>
      </c>
      <c r="C69" s="57">
        <v>1</v>
      </c>
      <c r="D69" s="56">
        <v>94</v>
      </c>
      <c r="E69" s="57">
        <v>1</v>
      </c>
      <c r="F69" s="56">
        <v>97</v>
      </c>
      <c r="G69" s="57">
        <v>1</v>
      </c>
      <c r="H69" s="56">
        <v>53</v>
      </c>
      <c r="I69" s="57">
        <v>1</v>
      </c>
      <c r="J69" s="56">
        <v>106</v>
      </c>
      <c r="K69" s="57"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42" s="7" customFormat="1" ht="13.2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3.2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90" spans="1:37" ht="41.1" customHeight="1">
      <c r="A90" s="45"/>
      <c r="B90" s="106" t="s">
        <v>33</v>
      </c>
      <c r="C90" s="106"/>
      <c r="D90" s="106"/>
      <c r="E90" s="106"/>
      <c r="F90" s="106"/>
      <c r="G90" s="45"/>
      <c r="H90" s="46"/>
      <c r="I90" s="46"/>
    </row>
    <row r="91" spans="1:37" ht="12.6" thickBot="1"/>
    <row r="92" spans="1:37" s="7" customFormat="1" ht="13.8" thickBot="1">
      <c r="B92" s="4"/>
      <c r="C92" s="4"/>
      <c r="D92" s="47">
        <v>2019</v>
      </c>
      <c r="E92" s="47">
        <v>2020</v>
      </c>
      <c r="F92" s="47">
        <v>2021</v>
      </c>
      <c r="G92" s="47">
        <v>2022</v>
      </c>
      <c r="H92" s="47">
        <v>2023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s="7" customFormat="1" ht="13.2">
      <c r="B93" s="37" t="s">
        <v>24</v>
      </c>
      <c r="C93" s="48"/>
      <c r="D93" s="49">
        <v>3</v>
      </c>
      <c r="E93" s="49">
        <v>3</v>
      </c>
      <c r="F93" s="49">
        <v>4</v>
      </c>
      <c r="G93" s="49">
        <v>0</v>
      </c>
      <c r="H93" s="49">
        <v>2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s="7" customFormat="1" ht="13.2">
      <c r="B94" s="37" t="s">
        <v>21</v>
      </c>
      <c r="C94" s="50"/>
      <c r="D94" s="51">
        <v>0</v>
      </c>
      <c r="E94" s="51">
        <v>1</v>
      </c>
      <c r="F94" s="51">
        <v>2</v>
      </c>
      <c r="G94" s="51">
        <v>1</v>
      </c>
      <c r="H94" s="51"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s="7" customFormat="1" ht="13.2">
      <c r="B95" s="37" t="s">
        <v>38</v>
      </c>
      <c r="C95" s="50"/>
      <c r="D95" s="51">
        <v>3</v>
      </c>
      <c r="E95" s="51">
        <v>1</v>
      </c>
      <c r="F95" s="51">
        <v>2</v>
      </c>
      <c r="G95" s="51">
        <v>1</v>
      </c>
      <c r="H95" s="51">
        <v>1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s="7" customFormat="1" ht="13.2">
      <c r="B96" s="37" t="s">
        <v>20</v>
      </c>
      <c r="C96" s="50"/>
      <c r="D96" s="51">
        <v>5</v>
      </c>
      <c r="E96" s="51">
        <v>1</v>
      </c>
      <c r="F96" s="51">
        <v>2</v>
      </c>
      <c r="G96" s="51">
        <v>1</v>
      </c>
      <c r="H96" s="51">
        <v>3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63" s="7" customFormat="1" ht="12.75" customHeight="1">
      <c r="B97" s="40" t="s">
        <v>25</v>
      </c>
      <c r="C97" s="50"/>
      <c r="D97" s="51">
        <v>3</v>
      </c>
      <c r="E97" s="51">
        <v>0</v>
      </c>
      <c r="F97" s="51">
        <v>3</v>
      </c>
      <c r="G97" s="51">
        <v>1</v>
      </c>
      <c r="H97" s="51">
        <v>3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2:63" s="7" customFormat="1" ht="15" customHeight="1">
      <c r="B98" s="37" t="s">
        <v>27</v>
      </c>
      <c r="C98" s="50"/>
      <c r="D98" s="51">
        <v>5</v>
      </c>
      <c r="E98" s="51">
        <v>5</v>
      </c>
      <c r="F98" s="51">
        <v>9</v>
      </c>
      <c r="G98" s="51">
        <v>5</v>
      </c>
      <c r="H98" s="51">
        <v>10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2:63" s="7" customFormat="1" ht="15" customHeight="1">
      <c r="B99" s="37" t="s">
        <v>23</v>
      </c>
      <c r="C99" s="50"/>
      <c r="D99" s="51">
        <v>0</v>
      </c>
      <c r="E99" s="51">
        <v>2</v>
      </c>
      <c r="F99" s="51">
        <v>1</v>
      </c>
      <c r="G99" s="51">
        <v>0</v>
      </c>
      <c r="H99" s="51">
        <v>0</v>
      </c>
      <c r="I99" s="52"/>
      <c r="J99" s="52"/>
      <c r="K99" s="5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2:63" s="7" customFormat="1" ht="13.8" thickBot="1">
      <c r="B100" s="37" t="s">
        <v>22</v>
      </c>
      <c r="C100" s="53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3" spans="2:63" ht="18.75" customHeight="1">
      <c r="B103" s="106" t="s">
        <v>30</v>
      </c>
      <c r="C103" s="106"/>
      <c r="D103" s="106"/>
      <c r="E103" s="106"/>
      <c r="F103" s="106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90">
        <v>24.1</v>
      </c>
      <c r="D105" s="41" t="s">
        <v>31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91">
        <v>41.52</v>
      </c>
      <c r="D106" s="41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D57:E57"/>
    <mergeCell ref="B103:F103"/>
    <mergeCell ref="I12:J12"/>
    <mergeCell ref="B90:F90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2011-10-14T21:22:12Z</cp:lastPrinted>
  <dcterms:created xsi:type="dcterms:W3CDTF">2001-08-03T17:46:46Z</dcterms:created>
  <dcterms:modified xsi:type="dcterms:W3CDTF">2023-07-13T20:26:06Z</dcterms:modified>
</cp:coreProperties>
</file>