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G:\Shared drives\AD_HRD_Travel Reduction\TRP\Info Tables, Surveys and more\SURVEY Annual Think Pink\2023 survey\FINAL FY23 Complete\"/>
    </mc:Choice>
  </mc:AlternateContent>
  <xr:revisionPtr revIDLastSave="0" documentId="8_{7743291E-D511-49C9-87E9-49789FAA24D7}" xr6:coauthVersionLast="36" xr6:coauthVersionMax="36" xr10:uidLastSave="{00000000-0000-0000-0000-000000000000}"/>
  <bookViews>
    <workbookView xWindow="0" yWindow="0" windowWidth="23040" windowHeight="9060" xr2:uid="{00000000-000D-0000-FFFF-FFFF00000000}"/>
  </bookViews>
  <sheets>
    <sheet name="Medical Board" sheetId="5" r:id="rId1"/>
  </sheets>
  <definedNames>
    <definedName name="_xlnm.Print_Area" localSheetId="0">'Medical Board'!$A$1:$I$102</definedName>
  </definedNames>
  <calcPr calcId="191029"/>
</workbook>
</file>

<file path=xl/calcChain.xml><?xml version="1.0" encoding="utf-8"?>
<calcChain xmlns="http://schemas.openxmlformats.org/spreadsheetml/2006/main">
  <c r="D19" i="5" l="1"/>
  <c r="G19" i="5"/>
  <c r="D18" i="5" l="1"/>
  <c r="G18" i="5"/>
  <c r="G17" i="5"/>
  <c r="D17" i="5"/>
  <c r="D16" i="5" l="1"/>
  <c r="G16" i="5"/>
  <c r="G15" i="5"/>
  <c r="D15" i="5"/>
</calcChain>
</file>

<file path=xl/sharedStrings.xml><?xml version="1.0" encoding="utf-8"?>
<sst xmlns="http://schemas.openxmlformats.org/spreadsheetml/2006/main" count="60" uniqueCount="38">
  <si>
    <t>Survey Year</t>
  </si>
  <si>
    <t>Response Rate</t>
  </si>
  <si>
    <t>Annual TRP Goals (as Established by Maricopa County) and Actuals</t>
  </si>
  <si>
    <t>SOV Trip Rate</t>
  </si>
  <si>
    <t>SOV Miles Traveled Rate</t>
  </si>
  <si>
    <t>Achieved</t>
  </si>
  <si>
    <t>All State Employees</t>
  </si>
  <si>
    <t>Goal</t>
  </si>
  <si>
    <t>Actual</t>
  </si>
  <si>
    <t>% Change</t>
  </si>
  <si>
    <t>Goal?</t>
  </si>
  <si>
    <t>SOV Trip Actual</t>
  </si>
  <si>
    <t>SOVMT Actual</t>
  </si>
  <si>
    <t>NO</t>
  </si>
  <si>
    <t>Number and Percentage of Commute Trips/Week by Mode</t>
  </si>
  <si>
    <t>Mode</t>
  </si>
  <si>
    <t>Trips/Week</t>
  </si>
  <si>
    <t>% Trips</t>
  </si>
  <si>
    <t>SOV</t>
  </si>
  <si>
    <t>Bus</t>
  </si>
  <si>
    <t>Carpool</t>
  </si>
  <si>
    <t>Bicycle</t>
  </si>
  <si>
    <t>Walk</t>
  </si>
  <si>
    <t>Vanpool</t>
  </si>
  <si>
    <t>AFV</t>
  </si>
  <si>
    <t>CWW</t>
  </si>
  <si>
    <t>TOTAL</t>
  </si>
  <si>
    <t>Telework</t>
  </si>
  <si>
    <t>Light Rail</t>
  </si>
  <si>
    <t>Average Commute Distance and Time</t>
  </si>
  <si>
    <t>miles traveled each trip one-way</t>
  </si>
  <si>
    <t>minutes traveled each trip one-way</t>
  </si>
  <si>
    <t>Number of Employees Interested in an Alternate Mode</t>
  </si>
  <si>
    <t>*This site became a voluntary site, with new goals, in 2012. In previous years it was considered mandatory.</t>
  </si>
  <si>
    <t>Medical Board  - 1740 W ADAMS</t>
  </si>
  <si>
    <t>YES</t>
  </si>
  <si>
    <t>Travel Reduction Results from Annual Travel Reduction Survey</t>
  </si>
  <si>
    <t>Bus/light rail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</si>
</sst>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.0%"/>
  </numFmts>
  <fonts count="20">
    <font>
      <sz val="9"/>
      <name val="Geneva"/>
    </font>
    <font>
      <sz val="9"/>
      <name val="Geneva"/>
    </font>
    <font>
      <sz val="11"/>
      <name val="Times New Roman"/>
      <family val="1"/>
    </font>
    <font>
      <sz val="11"/>
      <color indexed="9"/>
      <name val="Times New Roman"/>
      <family val="1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18"/>
      <name val="Times New Roman"/>
      <family val="1"/>
    </font>
    <font>
      <b/>
      <sz val="18"/>
      <color indexed="9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1"/>
      <color indexed="9"/>
      <name val="Times New Roman"/>
      <family val="1"/>
    </font>
    <font>
      <b/>
      <sz val="9"/>
      <color indexed="9"/>
      <name val="Times New Roman"/>
      <family val="1"/>
    </font>
    <font>
      <sz val="10"/>
      <color indexed="9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3"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0" borderId="0" xfId="0" applyFont="1"/>
    <xf numFmtId="0" fontId="5" fillId="0" borderId="0" xfId="0" applyFont="1" applyFill="1"/>
    <xf numFmtId="0" fontId="7" fillId="0" borderId="0" xfId="0" applyFont="1" applyFill="1" applyAlignment="1">
      <alignment horizontal="center"/>
    </xf>
    <xf numFmtId="0" fontId="9" fillId="0" borderId="0" xfId="0" applyFont="1"/>
    <xf numFmtId="0" fontId="10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9" fontId="11" fillId="0" borderId="0" xfId="2" applyFont="1" applyBorder="1"/>
    <xf numFmtId="0" fontId="13" fillId="0" borderId="0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5" fillId="0" borderId="0" xfId="0" applyFont="1" applyFill="1"/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2" fontId="3" fillId="0" borderId="0" xfId="0" applyNumberFormat="1" applyFont="1" applyFill="1"/>
    <xf numFmtId="2" fontId="15" fillId="0" borderId="0" xfId="0" applyNumberFormat="1" applyFont="1" applyFill="1"/>
    <xf numFmtId="0" fontId="10" fillId="0" borderId="0" xfId="0" applyFont="1"/>
    <xf numFmtId="164" fontId="2" fillId="0" borderId="11" xfId="2" applyNumberFormat="1" applyFont="1" applyBorder="1" applyAlignment="1">
      <alignment horizontal="center"/>
    </xf>
    <xf numFmtId="164" fontId="2" fillId="0" borderId="12" xfId="2" applyNumberFormat="1" applyFont="1" applyBorder="1" applyAlignment="1">
      <alignment horizontal="center"/>
    </xf>
    <xf numFmtId="164" fontId="2" fillId="0" borderId="13" xfId="2" applyNumberFormat="1" applyFont="1" applyBorder="1" applyAlignment="1">
      <alignment horizontal="center"/>
    </xf>
    <xf numFmtId="2" fontId="16" fillId="0" borderId="0" xfId="0" applyNumberFormat="1" applyFont="1" applyFill="1"/>
    <xf numFmtId="0" fontId="16" fillId="0" borderId="0" xfId="0" applyFont="1" applyFill="1"/>
    <xf numFmtId="2" fontId="5" fillId="0" borderId="0" xfId="0" applyNumberFormat="1" applyFont="1" applyFill="1"/>
    <xf numFmtId="0" fontId="17" fillId="0" borderId="0" xfId="0" applyFont="1" applyFill="1"/>
    <xf numFmtId="0" fontId="9" fillId="0" borderId="14" xfId="0" applyFont="1" applyBorder="1" applyAlignment="1">
      <alignment horizontal="center"/>
    </xf>
    <xf numFmtId="3" fontId="9" fillId="0" borderId="15" xfId="1" applyNumberFormat="1" applyFont="1" applyBorder="1"/>
    <xf numFmtId="164" fontId="9" fillId="0" borderId="16" xfId="2" applyNumberFormat="1" applyFont="1" applyBorder="1"/>
    <xf numFmtId="164" fontId="17" fillId="0" borderId="0" xfId="0" applyNumberFormat="1" applyFont="1" applyBorder="1"/>
    <xf numFmtId="0" fontId="9" fillId="0" borderId="17" xfId="0" applyFont="1" applyBorder="1"/>
    <xf numFmtId="3" fontId="9" fillId="0" borderId="18" xfId="1" applyNumberFormat="1" applyFont="1" applyBorder="1"/>
    <xf numFmtId="164" fontId="9" fillId="0" borderId="19" xfId="2" applyNumberFormat="1" applyFont="1" applyBorder="1"/>
    <xf numFmtId="0" fontId="9" fillId="0" borderId="17" xfId="0" applyFont="1" applyBorder="1" applyAlignment="1">
      <alignment wrapText="1"/>
    </xf>
    <xf numFmtId="0" fontId="9" fillId="0" borderId="0" xfId="0" applyFont="1" applyBorder="1"/>
    <xf numFmtId="3" fontId="9" fillId="0" borderId="0" xfId="0" applyNumberFormat="1" applyFont="1" applyBorder="1"/>
    <xf numFmtId="164" fontId="9" fillId="0" borderId="0" xfId="2" applyNumberFormat="1" applyFont="1" applyBorder="1"/>
    <xf numFmtId="3" fontId="17" fillId="0" borderId="0" xfId="0" applyNumberFormat="1" applyFont="1" applyBorder="1"/>
    <xf numFmtId="0" fontId="1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9" fillId="0" borderId="1" xfId="0" applyFont="1" applyBorder="1" applyAlignment="1">
      <alignment horizontal="center"/>
    </xf>
    <xf numFmtId="1" fontId="9" fillId="0" borderId="20" xfId="2" applyNumberFormat="1" applyFont="1" applyBorder="1"/>
    <xf numFmtId="1" fontId="9" fillId="0" borderId="21" xfId="2" applyNumberFormat="1" applyFont="1" applyBorder="1"/>
    <xf numFmtId="0" fontId="17" fillId="0" borderId="0" xfId="0" applyFont="1" applyFill="1" applyAlignment="1"/>
    <xf numFmtId="0" fontId="5" fillId="0" borderId="0" xfId="0" applyFont="1"/>
    <xf numFmtId="0" fontId="9" fillId="0" borderId="21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3" fontId="9" fillId="0" borderId="11" xfId="0" applyNumberFormat="1" applyFont="1" applyBorder="1"/>
    <xf numFmtId="164" fontId="9" fillId="0" borderId="13" xfId="2" applyNumberFormat="1" applyFont="1" applyBorder="1"/>
    <xf numFmtId="1" fontId="9" fillId="0" borderId="16" xfId="2" applyNumberFormat="1" applyFont="1" applyBorder="1" applyAlignment="1">
      <alignment horizontal="center"/>
    </xf>
    <xf numFmtId="1" fontId="9" fillId="0" borderId="19" xfId="2" applyNumberFormat="1" applyFont="1" applyBorder="1" applyAlignment="1">
      <alignment horizontal="center"/>
    </xf>
    <xf numFmtId="1" fontId="9" fillId="0" borderId="22" xfId="2" applyNumberFormat="1" applyFont="1" applyBorder="1" applyAlignment="1">
      <alignment horizontal="center"/>
    </xf>
    <xf numFmtId="0" fontId="2" fillId="0" borderId="0" xfId="0" applyFont="1" applyFill="1"/>
    <xf numFmtId="0" fontId="2" fillId="0" borderId="1" xfId="0" applyFont="1" applyBorder="1" applyAlignment="1">
      <alignment horizontal="center"/>
    </xf>
    <xf numFmtId="9" fontId="2" fillId="0" borderId="23" xfId="2" applyFont="1" applyBorder="1"/>
    <xf numFmtId="164" fontId="2" fillId="0" borderId="0" xfId="2" applyNumberFormat="1" applyFont="1" applyAlignment="1">
      <alignment horizontal="center"/>
    </xf>
    <xf numFmtId="164" fontId="2" fillId="0" borderId="0" xfId="2" applyNumberFormat="1" applyFont="1" applyFill="1" applyAlignment="1">
      <alignment horizontal="center"/>
    </xf>
    <xf numFmtId="164" fontId="10" fillId="0" borderId="14" xfId="2" applyNumberFormat="1" applyFont="1" applyBorder="1" applyAlignment="1">
      <alignment horizontal="center"/>
    </xf>
    <xf numFmtId="164" fontId="10" fillId="0" borderId="5" xfId="2" applyNumberFormat="1" applyFont="1" applyBorder="1" applyAlignment="1">
      <alignment horizontal="center"/>
    </xf>
    <xf numFmtId="164" fontId="10" fillId="0" borderId="6" xfId="2" applyNumberFormat="1" applyFont="1" applyBorder="1" applyAlignment="1">
      <alignment horizontal="center"/>
    </xf>
    <xf numFmtId="0" fontId="10" fillId="0" borderId="24" xfId="0" applyFont="1" applyFill="1" applyBorder="1" applyAlignment="1">
      <alignment horizontal="center"/>
    </xf>
    <xf numFmtId="0" fontId="2" fillId="0" borderId="25" xfId="0" applyFont="1" applyBorder="1" applyAlignment="1">
      <alignment horizontal="center"/>
    </xf>
    <xf numFmtId="9" fontId="2" fillId="0" borderId="26" xfId="2" applyFont="1" applyBorder="1"/>
    <xf numFmtId="9" fontId="10" fillId="0" borderId="27" xfId="0" applyNumberFormat="1" applyFont="1" applyFill="1" applyBorder="1"/>
    <xf numFmtId="0" fontId="10" fillId="0" borderId="14" xfId="0" applyFont="1" applyBorder="1" applyAlignment="1">
      <alignment horizontal="center" vertical="top"/>
    </xf>
    <xf numFmtId="10" fontId="18" fillId="0" borderId="0" xfId="0" applyNumberFormat="1" applyFont="1" applyAlignment="1">
      <alignment horizontal="center" vertical="center" wrapText="1"/>
    </xf>
    <xf numFmtId="0" fontId="10" fillId="0" borderId="12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164" fontId="2" fillId="0" borderId="29" xfId="2" applyNumberFormat="1" applyFont="1" applyBorder="1" applyAlignment="1">
      <alignment horizontal="center"/>
    </xf>
    <xf numFmtId="164" fontId="2" fillId="0" borderId="30" xfId="2" applyNumberFormat="1" applyFont="1" applyBorder="1" applyAlignment="1">
      <alignment horizontal="center"/>
    </xf>
    <xf numFmtId="164" fontId="2" fillId="0" borderId="31" xfId="2" applyNumberFormat="1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14" xfId="0" applyFont="1" applyBorder="1" applyAlignment="1">
      <alignment horizontal="center" vertical="top"/>
    </xf>
    <xf numFmtId="164" fontId="2" fillId="0" borderId="14" xfId="2" applyNumberFormat="1" applyFont="1" applyBorder="1" applyAlignment="1">
      <alignment horizontal="center"/>
    </xf>
    <xf numFmtId="164" fontId="2" fillId="0" borderId="5" xfId="2" applyNumberFormat="1" applyFont="1" applyBorder="1" applyAlignment="1">
      <alignment horizontal="center"/>
    </xf>
    <xf numFmtId="164" fontId="2" fillId="0" borderId="6" xfId="2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0" fontId="19" fillId="0" borderId="0" xfId="0" applyNumberFormat="1" applyFont="1" applyAlignment="1">
      <alignment horizontal="center" vertical="center" wrapText="1"/>
    </xf>
    <xf numFmtId="0" fontId="2" fillId="0" borderId="24" xfId="0" applyFont="1" applyFill="1" applyBorder="1" applyAlignment="1">
      <alignment horizontal="center"/>
    </xf>
    <xf numFmtId="9" fontId="2" fillId="0" borderId="27" xfId="0" applyNumberFormat="1" applyFont="1" applyFill="1" applyBorder="1"/>
    <xf numFmtId="0" fontId="9" fillId="0" borderId="25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0" xfId="0" applyFont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4" fillId="0" borderId="0" xfId="0" applyFont="1" applyAlignment="1"/>
    <xf numFmtId="0" fontId="13" fillId="0" borderId="0" xfId="0" applyFont="1" applyAlignment="1">
      <alignment horizontal="center"/>
    </xf>
    <xf numFmtId="0" fontId="10" fillId="0" borderId="25" xfId="0" applyFont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14" fillId="0" borderId="34" xfId="0" applyFont="1" applyBorder="1"/>
    <xf numFmtId="0" fontId="14" fillId="0" borderId="33" xfId="0" applyFont="1" applyBorder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 sz="1275" b="1" i="0" u="none" strike="noStrike" baseline="0">
                <a:solidFill>
                  <a:srgbClr val="000000"/>
                </a:solidFill>
                <a:latin typeface="Tms Rmn"/>
              </a:rPr>
              <a:t>Percentage</a:t>
            </a:r>
            <a:r>
              <a:rPr lang="en-US" sz="1225" b="1" i="0" u="none" strike="noStrike" baseline="0">
                <a:solidFill>
                  <a:srgbClr val="000000"/>
                </a:solidFill>
                <a:latin typeface="Tms Rmn"/>
              </a:rPr>
              <a:t> of Non-SOV Trips by Alternate Mode</a:t>
            </a:r>
          </a:p>
        </c:rich>
      </c:tx>
      <c:layout>
        <c:manualLayout>
          <c:xMode val="edge"/>
          <c:yMode val="edge"/>
          <c:x val="0.19805207802262129"/>
          <c:y val="3.64962030991677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655849431698832E-2"/>
          <c:y val="0.16423386931503287"/>
          <c:w val="0.8733773156717004"/>
          <c:h val="0.6167894203164566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'Medical Board'!$B$53:$C$53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cat>
            <c:strRef>
              <c:f>'Medical Board'!$A$56:$A$64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'Medical Board'!$C$56:$C$64</c:f>
              <c:numCache>
                <c:formatCode>0.0%</c:formatCode>
                <c:ptCount val="9"/>
                <c:pt idx="0">
                  <c:v>8.3146067415730343E-2</c:v>
                </c:pt>
                <c:pt idx="1">
                  <c:v>0</c:v>
                </c:pt>
                <c:pt idx="2">
                  <c:v>0.10112359550561797</c:v>
                </c:pt>
                <c:pt idx="3">
                  <c:v>0.12921348314606743</c:v>
                </c:pt>
                <c:pt idx="4">
                  <c:v>3.9325842696629212E-2</c:v>
                </c:pt>
                <c:pt idx="5">
                  <c:v>0</c:v>
                </c:pt>
                <c:pt idx="6">
                  <c:v>0.10674157303370786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D69-48E7-A50F-AFD8B5452050}"/>
            </c:ext>
          </c:extLst>
        </c:ser>
        <c:ser>
          <c:idx val="1"/>
          <c:order val="1"/>
          <c:tx>
            <c:strRef>
              <c:f>'Medical Board'!$D$53:$E$53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cat>
            <c:strRef>
              <c:f>'Medical Board'!$A$56:$A$64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'Medical Board'!$E$56:$E$64</c:f>
              <c:numCache>
                <c:formatCode>0.0%</c:formatCode>
                <c:ptCount val="9"/>
                <c:pt idx="0">
                  <c:v>6.8383838383838394E-2</c:v>
                </c:pt>
                <c:pt idx="1">
                  <c:v>5.0505050505050509E-3</c:v>
                </c:pt>
                <c:pt idx="2">
                  <c:v>5.5555555555555552E-2</c:v>
                </c:pt>
                <c:pt idx="3">
                  <c:v>0.13131313131313133</c:v>
                </c:pt>
                <c:pt idx="4">
                  <c:v>4.0404040404040407E-2</c:v>
                </c:pt>
                <c:pt idx="5">
                  <c:v>0</c:v>
                </c:pt>
                <c:pt idx="6">
                  <c:v>0.10606060606060606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D69-48E7-A50F-AFD8B5452050}"/>
            </c:ext>
          </c:extLst>
        </c:ser>
        <c:ser>
          <c:idx val="3"/>
          <c:order val="2"/>
          <c:tx>
            <c:strRef>
              <c:f>'Medical Board'!$F$53:$G$53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cat>
            <c:strRef>
              <c:f>'Medical Board'!$A$56:$A$64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'Medical Board'!$G$56:$G$64</c:f>
              <c:numCache>
                <c:formatCode>0.0%</c:formatCode>
                <c:ptCount val="9"/>
                <c:pt idx="0">
                  <c:v>3.7875000000000006E-2</c:v>
                </c:pt>
                <c:pt idx="1">
                  <c:v>0</c:v>
                </c:pt>
                <c:pt idx="2">
                  <c:v>7.4999999999999997E-2</c:v>
                </c:pt>
                <c:pt idx="3">
                  <c:v>1.8749999999999999E-2</c:v>
                </c:pt>
                <c:pt idx="4">
                  <c:v>1.8749999999999999E-2</c:v>
                </c:pt>
                <c:pt idx="5">
                  <c:v>0</c:v>
                </c:pt>
                <c:pt idx="6">
                  <c:v>0.55625000000000002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D69-48E7-A50F-AFD8B5452050}"/>
            </c:ext>
          </c:extLst>
        </c:ser>
        <c:ser>
          <c:idx val="4"/>
          <c:order val="3"/>
          <c:tx>
            <c:strRef>
              <c:f>'Medical Board'!$H$53:$I$53</c:f>
              <c:strCache>
                <c:ptCount val="1"/>
                <c:pt idx="0">
                  <c:v>2022</c:v>
                </c:pt>
              </c:strCache>
            </c:strRef>
          </c:tx>
          <c:invertIfNegative val="0"/>
          <c:cat>
            <c:strRef>
              <c:f>'Medical Board'!$A$56:$A$64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'Medical Board'!$I$56:$I$64</c:f>
              <c:numCache>
                <c:formatCode>0.0%</c:formatCode>
                <c:ptCount val="9"/>
                <c:pt idx="0">
                  <c:v>6.9090909090909092E-2</c:v>
                </c:pt>
                <c:pt idx="1">
                  <c:v>0</c:v>
                </c:pt>
                <c:pt idx="2">
                  <c:v>2.5974025974025976E-2</c:v>
                </c:pt>
                <c:pt idx="3">
                  <c:v>1.2987012987012988E-2</c:v>
                </c:pt>
                <c:pt idx="4">
                  <c:v>2.5974025974025976E-2</c:v>
                </c:pt>
                <c:pt idx="5">
                  <c:v>0</c:v>
                </c:pt>
                <c:pt idx="6">
                  <c:v>0.37012987012987014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D69-48E7-A50F-AFD8B5452050}"/>
            </c:ext>
          </c:extLst>
        </c:ser>
        <c:ser>
          <c:idx val="5"/>
          <c:order val="4"/>
          <c:tx>
            <c:v>2023</c:v>
          </c:tx>
          <c:invertIfNegative val="0"/>
          <c:val>
            <c:numRef>
              <c:f>'Medical Board'!$K$56:$K$64</c:f>
              <c:numCache>
                <c:formatCode>0.0%</c:formatCode>
                <c:ptCount val="9"/>
                <c:pt idx="0">
                  <c:v>4.5465838509316771E-2</c:v>
                </c:pt>
                <c:pt idx="1">
                  <c:v>0</c:v>
                </c:pt>
                <c:pt idx="2">
                  <c:v>1.8633540372670808E-2</c:v>
                </c:pt>
                <c:pt idx="3">
                  <c:v>2.4844720496894408E-2</c:v>
                </c:pt>
                <c:pt idx="4">
                  <c:v>2.4844720496894408E-2</c:v>
                </c:pt>
                <c:pt idx="5">
                  <c:v>0</c:v>
                </c:pt>
                <c:pt idx="6">
                  <c:v>0.60869565217391308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C3-4755-932F-C8A7D2E2FD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9345080"/>
        <c:axId val="409344688"/>
      </c:barChart>
      <c:catAx>
        <c:axId val="409345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186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4093446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09344688"/>
        <c:scaling>
          <c:orientation val="minMax"/>
          <c:max val="0.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409345080"/>
        <c:crosses val="autoZero"/>
        <c:crossBetween val="between"/>
        <c:maj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E8E8E8" mc:Ignorable="a14" a14:legacySpreadsheetColorIndex="9">
                <a:gamma/>
                <a:shade val="90980"/>
                <a:invGamma/>
              </a:srgbClr>
            </a:gs>
            <a:gs pos="5000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E8E8E8" mc:Ignorable="a14" a14:legacySpreadsheetColorIndex="9">
                <a:gamma/>
                <a:shade val="90980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9521969825714232"/>
          <c:y val="0.91970969820943205"/>
          <c:w val="0.50824928693526872"/>
          <c:h val="8.02901203111615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25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 orientation="landscape" verticalDpi="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SOV Trip Rate</a:t>
            </a:r>
          </a:p>
        </c:rich>
      </c:tx>
      <c:layout>
        <c:manualLayout>
          <c:xMode val="edge"/>
          <c:yMode val="edge"/>
          <c:x val="0.375458452308846"/>
          <c:y val="3.448240988225095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4798597038470547E-2"/>
          <c:y val="0.18965557157439464"/>
          <c:w val="0.86080740042532411"/>
          <c:h val="0.55172529912551171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FF00FF"/>
              </a:solidFill>
            </c:spPr>
          </c:marker>
          <c:cat>
            <c:numRef>
              <c:f>'Medical Board'!$A$14:$A$19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'Medical Board'!$B$14:$B$19</c:f>
              <c:numCache>
                <c:formatCode>0.0%</c:formatCode>
                <c:ptCount val="6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39A-45C2-89FA-C2E8352B93E8}"/>
            </c:ext>
          </c:extLst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'Medical Board'!$A$14:$A$19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'Medical Board'!$C$14:$C$19</c:f>
              <c:numCache>
                <c:formatCode>0.0%</c:formatCode>
                <c:ptCount val="6"/>
                <c:pt idx="0">
                  <c:v>0.68820000000000003</c:v>
                </c:pt>
                <c:pt idx="1">
                  <c:v>0.54039999999999999</c:v>
                </c:pt>
                <c:pt idx="2">
                  <c:v>0.59319999999999995</c:v>
                </c:pt>
                <c:pt idx="3">
                  <c:v>0.29339999999999999</c:v>
                </c:pt>
                <c:pt idx="4">
                  <c:v>0.49580000000000002</c:v>
                </c:pt>
                <c:pt idx="5">
                  <c:v>0.27750000000000002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39A-45C2-89FA-C2E8352B93E8}"/>
            </c:ext>
          </c:extLst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none"/>
          </c:marker>
          <c:cat>
            <c:numRef>
              <c:f>'Medical Board'!$A$14:$A$19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'Medical Board'!$I$14:$I$19</c:f>
              <c:numCache>
                <c:formatCode>0.0%</c:formatCode>
                <c:ptCount val="6"/>
                <c:pt idx="0">
                  <c:v>0.75929999999999997</c:v>
                </c:pt>
                <c:pt idx="1">
                  <c:v>0.73650000000000004</c:v>
                </c:pt>
                <c:pt idx="2" formatCode="0.00%">
                  <c:v>0.73699999999999999</c:v>
                </c:pt>
                <c:pt idx="3" formatCode="0.00%">
                  <c:v>0.48699999999999999</c:v>
                </c:pt>
                <c:pt idx="4" formatCode="0.00%">
                  <c:v>0.50949999999999995</c:v>
                </c:pt>
                <c:pt idx="5" formatCode="0.00%">
                  <c:v>0.4698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39A-45C2-89FA-C2E8352B93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9339592"/>
        <c:axId val="409343120"/>
      </c:lineChart>
      <c:catAx>
        <c:axId val="409339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4093431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09343120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409339592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C1C1C1" mc:Ignorable="a14" a14:legacySpreadsheetColorIndex="9">
                <a:gamma/>
                <a:shade val="75686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4468883697230153"/>
          <c:y val="0.89224349249921742"/>
          <c:w val="0.6648363185371059"/>
          <c:h val="8.189650605600906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SOV Miles Traveled Rate</a:t>
            </a:r>
          </a:p>
        </c:rich>
      </c:tx>
      <c:layout>
        <c:manualLayout>
          <c:xMode val="edge"/>
          <c:yMode val="edge"/>
          <c:x val="0.32051339736379103"/>
          <c:y val="4.16668401031368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4798597038470547E-2"/>
          <c:y val="0.23333428277296051"/>
          <c:w val="0.85714439021074829"/>
          <c:h val="0.51250208537632391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FF00FF"/>
              </a:solidFill>
            </c:spPr>
          </c:marker>
          <c:cat>
            <c:numRef>
              <c:f>'Medical Board'!$A$14:$A$19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'Medical Board'!$E$14:$E$19</c:f>
              <c:numCache>
                <c:formatCode>0.0%</c:formatCode>
                <c:ptCount val="6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560-4B37-9D49-121868B214EE}"/>
            </c:ext>
          </c:extLst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'Medical Board'!$A$14:$A$19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'Medical Board'!$F$14:$F$19</c:f>
              <c:numCache>
                <c:formatCode>0.0%</c:formatCode>
                <c:ptCount val="6"/>
                <c:pt idx="0">
                  <c:v>0.66269999999999996</c:v>
                </c:pt>
                <c:pt idx="1">
                  <c:v>0.51449999999999996</c:v>
                </c:pt>
                <c:pt idx="2">
                  <c:v>0.57210000000000005</c:v>
                </c:pt>
                <c:pt idx="3">
                  <c:v>0.24679999999999999</c:v>
                </c:pt>
                <c:pt idx="4">
                  <c:v>0.40699999999999997</c:v>
                </c:pt>
                <c:pt idx="5">
                  <c:v>0.21379999999999999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560-4B37-9D49-121868B214EE}"/>
            </c:ext>
          </c:extLst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none"/>
          </c:marker>
          <c:cat>
            <c:numRef>
              <c:f>'Medical Board'!$A$14:$A$19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'Medical Board'!$J$14:$J$19</c:f>
              <c:numCache>
                <c:formatCode>0.0%</c:formatCode>
                <c:ptCount val="6"/>
                <c:pt idx="0">
                  <c:v>0.71540000000000004</c:v>
                </c:pt>
                <c:pt idx="1">
                  <c:v>0.69230000000000003</c:v>
                </c:pt>
                <c:pt idx="2" formatCode="0.00%">
                  <c:v>0.70799999999999996</c:v>
                </c:pt>
                <c:pt idx="3" formatCode="0.00%">
                  <c:v>0.46600000000000003</c:v>
                </c:pt>
                <c:pt idx="4" formatCode="0.00%">
                  <c:v>0.51470000000000005</c:v>
                </c:pt>
                <c:pt idx="5" formatCode="0.00%">
                  <c:v>0.45379999999999998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560-4B37-9D49-121868B214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9342728"/>
        <c:axId val="409343512"/>
      </c:lineChart>
      <c:catAx>
        <c:axId val="409342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4093435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09343512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409342728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C1C1C1" mc:Ignorable="a14" a14:legacySpreadsheetColorIndex="9">
                <a:gamma/>
                <a:shade val="75686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4102583330929785"/>
          <c:y val="0.90000346872940451"/>
          <c:w val="0.6648363185371059"/>
          <c:h val="7.916704244568550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66</xdr:row>
      <xdr:rowOff>19050</xdr:rowOff>
    </xdr:from>
    <xdr:to>
      <xdr:col>8</xdr:col>
      <xdr:colOff>295275</xdr:colOff>
      <xdr:row>82</xdr:row>
      <xdr:rowOff>142875</xdr:rowOff>
    </xdr:to>
    <xdr:graphicFrame macro="">
      <xdr:nvGraphicFramePr>
        <xdr:cNvPr id="6736" name="Chart 1">
          <a:extLst>
            <a:ext uri="{FF2B5EF4-FFF2-40B4-BE49-F238E27FC236}">
              <a16:creationId xmlns:a16="http://schemas.microsoft.com/office/drawing/2014/main" id="{00000000-0008-0000-0000-0000501A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85725</xdr:colOff>
      <xdr:row>19</xdr:row>
      <xdr:rowOff>171450</xdr:rowOff>
    </xdr:from>
    <xdr:to>
      <xdr:col>6</xdr:col>
      <xdr:colOff>561975</xdr:colOff>
      <xdr:row>32</xdr:row>
      <xdr:rowOff>123825</xdr:rowOff>
    </xdr:to>
    <xdr:graphicFrame macro="">
      <xdr:nvGraphicFramePr>
        <xdr:cNvPr id="6737" name="Chart 2">
          <a:extLst>
            <a:ext uri="{FF2B5EF4-FFF2-40B4-BE49-F238E27FC236}">
              <a16:creationId xmlns:a16="http://schemas.microsoft.com/office/drawing/2014/main" id="{00000000-0008-0000-0000-0000511A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28575</xdr:colOff>
      <xdr:row>33</xdr:row>
      <xdr:rowOff>133350</xdr:rowOff>
    </xdr:from>
    <xdr:to>
      <xdr:col>6</xdr:col>
      <xdr:colOff>504825</xdr:colOff>
      <xdr:row>48</xdr:row>
      <xdr:rowOff>9525</xdr:rowOff>
    </xdr:to>
    <xdr:graphicFrame macro="">
      <xdr:nvGraphicFramePr>
        <xdr:cNvPr id="6738" name="Chart 3">
          <a:extLst>
            <a:ext uri="{FF2B5EF4-FFF2-40B4-BE49-F238E27FC236}">
              <a16:creationId xmlns:a16="http://schemas.microsoft.com/office/drawing/2014/main" id="{00000000-0008-0000-0000-0000521A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695325</xdr:colOff>
      <xdr:row>97</xdr:row>
      <xdr:rowOff>0</xdr:rowOff>
    </xdr:from>
    <xdr:to>
      <xdr:col>0</xdr:col>
      <xdr:colOff>771525</xdr:colOff>
      <xdr:row>98</xdr:row>
      <xdr:rowOff>28575</xdr:rowOff>
    </xdr:to>
    <xdr:sp macro="" textlink="">
      <xdr:nvSpPr>
        <xdr:cNvPr id="6739" name="Text Box 5">
          <a:extLst>
            <a:ext uri="{FF2B5EF4-FFF2-40B4-BE49-F238E27FC236}">
              <a16:creationId xmlns:a16="http://schemas.microsoft.com/office/drawing/2014/main" id="{00000000-0008-0000-0000-0000531A0000}"/>
            </a:ext>
          </a:extLst>
        </xdr:cNvPr>
        <xdr:cNvSpPr txBox="1">
          <a:spLocks noChangeArrowheads="1"/>
        </xdr:cNvSpPr>
      </xdr:nvSpPr>
      <xdr:spPr bwMode="auto">
        <a:xfrm>
          <a:off x="695325" y="15868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161927</xdr:colOff>
      <xdr:row>19</xdr:row>
      <xdr:rowOff>95251</xdr:rowOff>
    </xdr:from>
    <xdr:to>
      <xdr:col>8</xdr:col>
      <xdr:colOff>533401</xdr:colOff>
      <xdr:row>23</xdr:row>
      <xdr:rowOff>114301</xdr:rowOff>
    </xdr:to>
    <xdr:sp macro="" textlink="">
      <xdr:nvSpPr>
        <xdr:cNvPr id="6152" name="AutoShape 8">
          <a:extLst>
            <a:ext uri="{FF2B5EF4-FFF2-40B4-BE49-F238E27FC236}">
              <a16:creationId xmlns:a16="http://schemas.microsoft.com/office/drawing/2014/main" id="{00000000-0008-0000-0000-000008180000}"/>
            </a:ext>
          </a:extLst>
        </xdr:cNvPr>
        <xdr:cNvSpPr>
          <a:spLocks/>
        </xdr:cNvSpPr>
      </xdr:nvSpPr>
      <xdr:spPr bwMode="auto">
        <a:xfrm>
          <a:off x="5648327" y="3200401"/>
          <a:ext cx="1209674" cy="771525"/>
        </a:xfrm>
        <a:prstGeom prst="borderCallout1">
          <a:avLst>
            <a:gd name="adj1" fmla="val 12194"/>
            <a:gd name="adj2" fmla="val -8931"/>
            <a:gd name="adj3" fmla="val 23969"/>
            <a:gd name="adj4" fmla="val -188484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6</xdr:col>
      <xdr:colOff>695326</xdr:colOff>
      <xdr:row>33</xdr:row>
      <xdr:rowOff>28575</xdr:rowOff>
    </xdr:from>
    <xdr:to>
      <xdr:col>8</xdr:col>
      <xdr:colOff>161925</xdr:colOff>
      <xdr:row>36</xdr:row>
      <xdr:rowOff>19050</xdr:rowOff>
    </xdr:to>
    <xdr:sp macro="" textlink="">
      <xdr:nvSpPr>
        <xdr:cNvPr id="6153" name="AutoShape 9">
          <a:extLst>
            <a:ext uri="{FF2B5EF4-FFF2-40B4-BE49-F238E27FC236}">
              <a16:creationId xmlns:a16="http://schemas.microsoft.com/office/drawing/2014/main" id="{00000000-0008-0000-0000-000009180000}"/>
            </a:ext>
          </a:extLst>
        </xdr:cNvPr>
        <xdr:cNvSpPr>
          <a:spLocks/>
        </xdr:cNvSpPr>
      </xdr:nvSpPr>
      <xdr:spPr bwMode="auto">
        <a:xfrm>
          <a:off x="5419726" y="6591300"/>
          <a:ext cx="1066799" cy="447675"/>
        </a:xfrm>
        <a:prstGeom prst="borderCallout1">
          <a:avLst>
            <a:gd name="adj1" fmla="val 18519"/>
            <a:gd name="adj2" fmla="val -8694"/>
            <a:gd name="adj3" fmla="val 19124"/>
            <a:gd name="adj4" fmla="val -18788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Percentage of commute miles that are SOV miles</a:t>
          </a:r>
        </a:p>
      </xdr:txBody>
    </xdr:sp>
    <xdr:clientData/>
  </xdr:twoCellAnchor>
  <xdr:twoCellAnchor editAs="oneCell">
    <xdr:from>
      <xdr:col>4</xdr:col>
      <xdr:colOff>447675</xdr:colOff>
      <xdr:row>85</xdr:row>
      <xdr:rowOff>0</xdr:rowOff>
    </xdr:from>
    <xdr:to>
      <xdr:col>4</xdr:col>
      <xdr:colOff>523875</xdr:colOff>
      <xdr:row>85</xdr:row>
      <xdr:rowOff>190500</xdr:rowOff>
    </xdr:to>
    <xdr:sp macro="" textlink="">
      <xdr:nvSpPr>
        <xdr:cNvPr id="6742" name="Text Box 10">
          <a:extLst>
            <a:ext uri="{FF2B5EF4-FFF2-40B4-BE49-F238E27FC236}">
              <a16:creationId xmlns:a16="http://schemas.microsoft.com/office/drawing/2014/main" id="{00000000-0008-0000-0000-0000561A0000}"/>
            </a:ext>
          </a:extLst>
        </xdr:cNvPr>
        <xdr:cNvSpPr txBox="1">
          <a:spLocks noChangeArrowheads="1"/>
        </xdr:cNvSpPr>
      </xdr:nvSpPr>
      <xdr:spPr bwMode="auto">
        <a:xfrm>
          <a:off x="3648075" y="13677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0</xdr:colOff>
      <xdr:row>81</xdr:row>
      <xdr:rowOff>76200</xdr:rowOff>
    </xdr:from>
    <xdr:ext cx="1445763" cy="159873"/>
    <xdr:sp macro="" textlink="">
      <xdr:nvSpPr>
        <xdr:cNvPr id="6155" name="Text Box 11">
          <a:extLst>
            <a:ext uri="{FF2B5EF4-FFF2-40B4-BE49-F238E27FC236}">
              <a16:creationId xmlns:a16="http://schemas.microsoft.com/office/drawing/2014/main" id="{00000000-0008-0000-0000-00000B180000}"/>
            </a:ext>
          </a:extLst>
        </xdr:cNvPr>
        <xdr:cNvSpPr txBox="1">
          <a:spLocks noChangeArrowheads="1"/>
        </xdr:cNvSpPr>
      </xdr:nvSpPr>
      <xdr:spPr bwMode="auto">
        <a:xfrm>
          <a:off x="0" y="13115925"/>
          <a:ext cx="1369670" cy="1410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CWW=Compressed Work Week</a:t>
          </a:r>
        </a:p>
      </xdr:txBody>
    </xdr:sp>
    <xdr:clientData/>
  </xdr:oneCellAnchor>
  <xdr:twoCellAnchor editAs="oneCell">
    <xdr:from>
      <xdr:col>0</xdr:col>
      <xdr:colOff>695325</xdr:colOff>
      <xdr:row>98</xdr:row>
      <xdr:rowOff>0</xdr:rowOff>
    </xdr:from>
    <xdr:to>
      <xdr:col>0</xdr:col>
      <xdr:colOff>771525</xdr:colOff>
      <xdr:row>99</xdr:row>
      <xdr:rowOff>28575</xdr:rowOff>
    </xdr:to>
    <xdr:sp macro="" textlink="">
      <xdr:nvSpPr>
        <xdr:cNvPr id="6744" name="Text Box 23">
          <a:extLst>
            <a:ext uri="{FF2B5EF4-FFF2-40B4-BE49-F238E27FC236}">
              <a16:creationId xmlns:a16="http://schemas.microsoft.com/office/drawing/2014/main" id="{00000000-0008-0000-0000-0000581A0000}"/>
            </a:ext>
          </a:extLst>
        </xdr:cNvPr>
        <xdr:cNvSpPr txBox="1">
          <a:spLocks noChangeArrowheads="1"/>
        </xdr:cNvSpPr>
      </xdr:nvSpPr>
      <xdr:spPr bwMode="auto">
        <a:xfrm>
          <a:off x="695325" y="16030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98</xdr:row>
      <xdr:rowOff>0</xdr:rowOff>
    </xdr:from>
    <xdr:to>
      <xdr:col>0</xdr:col>
      <xdr:colOff>771525</xdr:colOff>
      <xdr:row>99</xdr:row>
      <xdr:rowOff>28575</xdr:rowOff>
    </xdr:to>
    <xdr:sp macro="" textlink="">
      <xdr:nvSpPr>
        <xdr:cNvPr id="6745" name="Text Box 24">
          <a:extLst>
            <a:ext uri="{FF2B5EF4-FFF2-40B4-BE49-F238E27FC236}">
              <a16:creationId xmlns:a16="http://schemas.microsoft.com/office/drawing/2014/main" id="{00000000-0008-0000-0000-0000591A0000}"/>
            </a:ext>
          </a:extLst>
        </xdr:cNvPr>
        <xdr:cNvSpPr txBox="1">
          <a:spLocks noChangeArrowheads="1"/>
        </xdr:cNvSpPr>
      </xdr:nvSpPr>
      <xdr:spPr bwMode="auto">
        <a:xfrm>
          <a:off x="695325" y="16030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98</xdr:row>
      <xdr:rowOff>0</xdr:rowOff>
    </xdr:from>
    <xdr:to>
      <xdr:col>0</xdr:col>
      <xdr:colOff>771525</xdr:colOff>
      <xdr:row>99</xdr:row>
      <xdr:rowOff>28575</xdr:rowOff>
    </xdr:to>
    <xdr:sp macro="" textlink="">
      <xdr:nvSpPr>
        <xdr:cNvPr id="6746" name="Text Box 25">
          <a:extLst>
            <a:ext uri="{FF2B5EF4-FFF2-40B4-BE49-F238E27FC236}">
              <a16:creationId xmlns:a16="http://schemas.microsoft.com/office/drawing/2014/main" id="{00000000-0008-0000-0000-00005A1A0000}"/>
            </a:ext>
          </a:extLst>
        </xdr:cNvPr>
        <xdr:cNvSpPr txBox="1">
          <a:spLocks noChangeArrowheads="1"/>
        </xdr:cNvSpPr>
      </xdr:nvSpPr>
      <xdr:spPr bwMode="auto">
        <a:xfrm>
          <a:off x="695325" y="16030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98</xdr:row>
      <xdr:rowOff>0</xdr:rowOff>
    </xdr:from>
    <xdr:to>
      <xdr:col>0</xdr:col>
      <xdr:colOff>771525</xdr:colOff>
      <xdr:row>99</xdr:row>
      <xdr:rowOff>28575</xdr:rowOff>
    </xdr:to>
    <xdr:sp macro="" textlink="">
      <xdr:nvSpPr>
        <xdr:cNvPr id="6747" name="Text Box 26">
          <a:extLst>
            <a:ext uri="{FF2B5EF4-FFF2-40B4-BE49-F238E27FC236}">
              <a16:creationId xmlns:a16="http://schemas.microsoft.com/office/drawing/2014/main" id="{00000000-0008-0000-0000-00005B1A0000}"/>
            </a:ext>
          </a:extLst>
        </xdr:cNvPr>
        <xdr:cNvSpPr txBox="1">
          <a:spLocks noChangeArrowheads="1"/>
        </xdr:cNvSpPr>
      </xdr:nvSpPr>
      <xdr:spPr bwMode="auto">
        <a:xfrm>
          <a:off x="695325" y="16030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98</xdr:row>
      <xdr:rowOff>0</xdr:rowOff>
    </xdr:from>
    <xdr:to>
      <xdr:col>0</xdr:col>
      <xdr:colOff>771525</xdr:colOff>
      <xdr:row>99</xdr:row>
      <xdr:rowOff>28575</xdr:rowOff>
    </xdr:to>
    <xdr:sp macro="" textlink="">
      <xdr:nvSpPr>
        <xdr:cNvPr id="6748" name="Text Box 27">
          <a:extLst>
            <a:ext uri="{FF2B5EF4-FFF2-40B4-BE49-F238E27FC236}">
              <a16:creationId xmlns:a16="http://schemas.microsoft.com/office/drawing/2014/main" id="{00000000-0008-0000-0000-00005C1A0000}"/>
            </a:ext>
          </a:extLst>
        </xdr:cNvPr>
        <xdr:cNvSpPr txBox="1">
          <a:spLocks noChangeArrowheads="1"/>
        </xdr:cNvSpPr>
      </xdr:nvSpPr>
      <xdr:spPr bwMode="auto">
        <a:xfrm>
          <a:off x="695325" y="16030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98</xdr:row>
      <xdr:rowOff>0</xdr:rowOff>
    </xdr:from>
    <xdr:to>
      <xdr:col>0</xdr:col>
      <xdr:colOff>771525</xdr:colOff>
      <xdr:row>99</xdr:row>
      <xdr:rowOff>28575</xdr:rowOff>
    </xdr:to>
    <xdr:sp macro="" textlink="">
      <xdr:nvSpPr>
        <xdr:cNvPr id="6749" name="Text Box 28">
          <a:extLst>
            <a:ext uri="{FF2B5EF4-FFF2-40B4-BE49-F238E27FC236}">
              <a16:creationId xmlns:a16="http://schemas.microsoft.com/office/drawing/2014/main" id="{00000000-0008-0000-0000-00005D1A0000}"/>
            </a:ext>
          </a:extLst>
        </xdr:cNvPr>
        <xdr:cNvSpPr txBox="1">
          <a:spLocks noChangeArrowheads="1"/>
        </xdr:cNvSpPr>
      </xdr:nvSpPr>
      <xdr:spPr bwMode="auto">
        <a:xfrm>
          <a:off x="695325" y="16030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98</xdr:row>
      <xdr:rowOff>0</xdr:rowOff>
    </xdr:from>
    <xdr:to>
      <xdr:col>0</xdr:col>
      <xdr:colOff>771525</xdr:colOff>
      <xdr:row>99</xdr:row>
      <xdr:rowOff>28575</xdr:rowOff>
    </xdr:to>
    <xdr:sp macro="" textlink="">
      <xdr:nvSpPr>
        <xdr:cNvPr id="6750" name="Text Box 29">
          <a:extLst>
            <a:ext uri="{FF2B5EF4-FFF2-40B4-BE49-F238E27FC236}">
              <a16:creationId xmlns:a16="http://schemas.microsoft.com/office/drawing/2014/main" id="{00000000-0008-0000-0000-00005E1A0000}"/>
            </a:ext>
          </a:extLst>
        </xdr:cNvPr>
        <xdr:cNvSpPr txBox="1">
          <a:spLocks noChangeArrowheads="1"/>
        </xdr:cNvSpPr>
      </xdr:nvSpPr>
      <xdr:spPr bwMode="auto">
        <a:xfrm>
          <a:off x="695325" y="16030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98</xdr:row>
      <xdr:rowOff>0</xdr:rowOff>
    </xdr:from>
    <xdr:to>
      <xdr:col>4</xdr:col>
      <xdr:colOff>523875</xdr:colOff>
      <xdr:row>99</xdr:row>
      <xdr:rowOff>28575</xdr:rowOff>
    </xdr:to>
    <xdr:sp macro="" textlink="">
      <xdr:nvSpPr>
        <xdr:cNvPr id="6751" name="Text Box 30">
          <a:extLst>
            <a:ext uri="{FF2B5EF4-FFF2-40B4-BE49-F238E27FC236}">
              <a16:creationId xmlns:a16="http://schemas.microsoft.com/office/drawing/2014/main" id="{00000000-0008-0000-0000-00005F1A0000}"/>
            </a:ext>
          </a:extLst>
        </xdr:cNvPr>
        <xdr:cNvSpPr txBox="1">
          <a:spLocks noChangeArrowheads="1"/>
        </xdr:cNvSpPr>
      </xdr:nvSpPr>
      <xdr:spPr bwMode="auto">
        <a:xfrm>
          <a:off x="3648075" y="16030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98</xdr:row>
      <xdr:rowOff>0</xdr:rowOff>
    </xdr:from>
    <xdr:to>
      <xdr:col>4</xdr:col>
      <xdr:colOff>523875</xdr:colOff>
      <xdr:row>99</xdr:row>
      <xdr:rowOff>28575</xdr:rowOff>
    </xdr:to>
    <xdr:sp macro="" textlink="">
      <xdr:nvSpPr>
        <xdr:cNvPr id="6752" name="Text Box 31">
          <a:extLst>
            <a:ext uri="{FF2B5EF4-FFF2-40B4-BE49-F238E27FC236}">
              <a16:creationId xmlns:a16="http://schemas.microsoft.com/office/drawing/2014/main" id="{00000000-0008-0000-0000-0000601A0000}"/>
            </a:ext>
          </a:extLst>
        </xdr:cNvPr>
        <xdr:cNvSpPr txBox="1">
          <a:spLocks noChangeArrowheads="1"/>
        </xdr:cNvSpPr>
      </xdr:nvSpPr>
      <xdr:spPr bwMode="auto">
        <a:xfrm>
          <a:off x="3648075" y="16030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85</xdr:row>
      <xdr:rowOff>0</xdr:rowOff>
    </xdr:from>
    <xdr:to>
      <xdr:col>4</xdr:col>
      <xdr:colOff>523875</xdr:colOff>
      <xdr:row>85</xdr:row>
      <xdr:rowOff>190500</xdr:rowOff>
    </xdr:to>
    <xdr:sp macro="" textlink="">
      <xdr:nvSpPr>
        <xdr:cNvPr id="6753" name="Text Box 32">
          <a:extLst>
            <a:ext uri="{FF2B5EF4-FFF2-40B4-BE49-F238E27FC236}">
              <a16:creationId xmlns:a16="http://schemas.microsoft.com/office/drawing/2014/main" id="{00000000-0008-0000-0000-0000611A0000}"/>
            </a:ext>
          </a:extLst>
        </xdr:cNvPr>
        <xdr:cNvSpPr txBox="1">
          <a:spLocks noChangeArrowheads="1"/>
        </xdr:cNvSpPr>
      </xdr:nvSpPr>
      <xdr:spPr bwMode="auto">
        <a:xfrm>
          <a:off x="3648075" y="13677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0.94394</cdr:x>
      <cdr:y>0.53276</cdr:y>
    </cdr:from>
    <cdr:to>
      <cdr:x>0.9828</cdr:x>
      <cdr:y>0.73802</cdr:y>
    </cdr:to>
    <cdr:sp macro="" textlink="">
      <cdr:nvSpPr>
        <cdr:cNvPr id="7169" name="AutoShap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50618" y="1393003"/>
          <a:ext cx="228377" cy="534484"/>
        </a:xfrm>
        <a:prstGeom xmlns:a="http://schemas.openxmlformats.org/drawingml/2006/main" prst="upArrow">
          <a:avLst>
            <a:gd name="adj1" fmla="val 50000"/>
            <a:gd name="adj2" fmla="val 58509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0.95539</cdr:x>
      <cdr:y>0.30038</cdr:y>
    </cdr:from>
    <cdr:to>
      <cdr:x>0.99883</cdr:x>
      <cdr:y>0.50974</cdr:y>
    </cdr:to>
    <cdr:sp macro="" textlink="">
      <cdr:nvSpPr>
        <cdr:cNvPr id="8194" name="AutoShap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568236" y="608280"/>
          <a:ext cx="207711" cy="423957"/>
        </a:xfrm>
        <a:prstGeom xmlns:a="http://schemas.openxmlformats.org/drawingml/2006/main" prst="downArrow">
          <a:avLst>
            <a:gd name="adj1" fmla="val 50000"/>
            <a:gd name="adj2" fmla="val 48623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0.94668</cdr:x>
      <cdr:y>0.35071</cdr:y>
    </cdr:from>
    <cdr:to>
      <cdr:x>0.99061</cdr:x>
      <cdr:y>0.54816</cdr:y>
    </cdr:to>
    <cdr:sp macro="" textlink="">
      <cdr:nvSpPr>
        <cdr:cNvPr id="9218" name="AutoShap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35553" y="808245"/>
          <a:ext cx="228893" cy="453256"/>
        </a:xfrm>
        <a:prstGeom xmlns:a="http://schemas.openxmlformats.org/drawingml/2006/main" prst="downArrow">
          <a:avLst>
            <a:gd name="adj1" fmla="val 50000"/>
            <a:gd name="adj2" fmla="val 49505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BK109"/>
  <sheetViews>
    <sheetView showGridLines="0" tabSelected="1" topLeftCell="A16" zoomScaleNormal="100" zoomScaleSheetLayoutView="100" workbookViewId="0">
      <selection activeCell="C103" sqref="C103"/>
    </sheetView>
  </sheetViews>
  <sheetFormatPr defaultColWidth="11.375" defaultRowHeight="12"/>
  <cols>
    <col min="1" max="1" width="13.375" style="3" customWidth="1"/>
    <col min="2" max="2" width="11.75" style="3" customWidth="1"/>
    <col min="3" max="7" width="11.375" style="3" customWidth="1"/>
    <col min="8" max="8" width="12.625" style="3" customWidth="1"/>
    <col min="9" max="9" width="11.375" style="3" customWidth="1"/>
    <col min="10" max="11" width="11.375" style="4" customWidth="1"/>
    <col min="12" max="14" width="5.125" style="4" customWidth="1"/>
    <col min="15" max="15" width="0.875" style="4" customWidth="1"/>
    <col min="16" max="18" width="5.125" style="4" customWidth="1"/>
    <col min="19" max="19" width="1" style="4" customWidth="1"/>
    <col min="20" max="20" width="5.625" style="4" customWidth="1"/>
    <col min="21" max="22" width="5.125" style="4" customWidth="1"/>
    <col min="23" max="23" width="1.25" style="4" customWidth="1"/>
    <col min="24" max="26" width="5.125" style="4" customWidth="1"/>
    <col min="27" max="27" width="1.125" style="4" customWidth="1"/>
    <col min="28" max="30" width="5.125" style="4" customWidth="1"/>
    <col min="31" max="31" width="0.875" style="4" customWidth="1"/>
    <col min="32" max="34" width="5.125" style="4" customWidth="1"/>
    <col min="35" max="35" width="1.25" style="4" customWidth="1"/>
    <col min="36" max="38" width="5.125" style="4" customWidth="1"/>
    <col min="39" max="39" width="1.25" style="4" customWidth="1"/>
    <col min="40" max="48" width="5.125" style="4" customWidth="1"/>
    <col min="49" max="54" width="11.375" style="4" customWidth="1"/>
    <col min="55" max="16384" width="11.375" style="3"/>
  </cols>
  <sheetData>
    <row r="1" spans="1:53" ht="15" customHeight="1"/>
    <row r="2" spans="1:53" ht="22.8">
      <c r="A2" s="92" t="s">
        <v>34</v>
      </c>
      <c r="B2" s="92"/>
      <c r="C2" s="92"/>
      <c r="D2" s="92"/>
      <c r="E2" s="92"/>
      <c r="F2" s="92"/>
      <c r="G2" s="92"/>
      <c r="H2" s="93"/>
      <c r="I2" s="93"/>
      <c r="J2" s="5"/>
    </row>
    <row r="3" spans="1:53" ht="15.75" customHeight="1">
      <c r="A3" s="94" t="s">
        <v>36</v>
      </c>
      <c r="B3" s="94"/>
      <c r="C3" s="94"/>
      <c r="D3" s="94"/>
      <c r="E3" s="94"/>
      <c r="F3" s="94"/>
      <c r="G3" s="94"/>
      <c r="H3" s="93"/>
      <c r="I3" s="93"/>
      <c r="J3" s="5"/>
    </row>
    <row r="4" spans="1:53" ht="6.75" customHeight="1">
      <c r="F4" s="6"/>
    </row>
    <row r="5" spans="1:53" ht="13.8" thickBot="1">
      <c r="F5" s="6"/>
    </row>
    <row r="6" spans="1:53" s="1" customFormat="1" ht="14.4" thickBot="1">
      <c r="A6" s="7" t="s">
        <v>0</v>
      </c>
      <c r="B6" s="59">
        <v>2018</v>
      </c>
      <c r="C6" s="67">
        <v>2019</v>
      </c>
      <c r="D6" s="84">
        <v>2020</v>
      </c>
      <c r="E6" s="84">
        <v>2021</v>
      </c>
      <c r="F6" s="84">
        <v>2022</v>
      </c>
      <c r="G6" s="66">
        <v>2023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</row>
    <row r="7" spans="1:53" s="1" customFormat="1" ht="14.4" thickBot="1">
      <c r="A7" s="8" t="s">
        <v>1</v>
      </c>
      <c r="B7" s="60">
        <v>0.95650000000000002</v>
      </c>
      <c r="C7" s="68">
        <v>0.77780000000000005</v>
      </c>
      <c r="D7" s="85">
        <v>0.88890000000000002</v>
      </c>
      <c r="E7" s="85">
        <v>0.67349999999999999</v>
      </c>
      <c r="F7" s="85">
        <v>0.79549999999999998</v>
      </c>
      <c r="G7" s="69">
        <v>0.73</v>
      </c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</row>
    <row r="8" spans="1:53" ht="15" customHeight="1">
      <c r="D8" s="9"/>
    </row>
    <row r="9" spans="1:53" ht="15" customHeight="1">
      <c r="D9" s="9"/>
    </row>
    <row r="10" spans="1:53" ht="17.399999999999999">
      <c r="A10" s="95" t="s">
        <v>2</v>
      </c>
      <c r="B10" s="95"/>
      <c r="C10" s="95"/>
      <c r="D10" s="95"/>
      <c r="E10" s="95"/>
      <c r="F10" s="95"/>
      <c r="G10" s="95"/>
      <c r="H10" s="96"/>
      <c r="I10" s="96"/>
    </row>
    <row r="11" spans="1:53" ht="12" customHeight="1" thickBot="1">
      <c r="A11" s="88"/>
      <c r="B11" s="88"/>
      <c r="C11" s="88"/>
      <c r="D11" s="88"/>
      <c r="E11" s="88"/>
      <c r="F11" s="88"/>
      <c r="G11" s="88"/>
      <c r="H11" s="10"/>
    </row>
    <row r="12" spans="1:53" s="1" customFormat="1" ht="14.4" thickBot="1">
      <c r="B12" s="98" t="s">
        <v>3</v>
      </c>
      <c r="C12" s="99"/>
      <c r="D12" s="100"/>
      <c r="E12" s="98" t="s">
        <v>4</v>
      </c>
      <c r="F12" s="101"/>
      <c r="G12" s="102"/>
      <c r="H12" s="11" t="s">
        <v>5</v>
      </c>
      <c r="I12" s="90" t="s">
        <v>6</v>
      </c>
      <c r="J12" s="91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</row>
    <row r="13" spans="1:53" s="1" customFormat="1" ht="14.4" thickBot="1">
      <c r="A13" s="12"/>
      <c r="B13" s="13" t="s">
        <v>7</v>
      </c>
      <c r="C13" s="14" t="s">
        <v>8</v>
      </c>
      <c r="D13" s="15" t="s">
        <v>9</v>
      </c>
      <c r="E13" s="16" t="s">
        <v>7</v>
      </c>
      <c r="F13" s="14" t="s">
        <v>8</v>
      </c>
      <c r="G13" s="15" t="s">
        <v>9</v>
      </c>
      <c r="H13" s="17" t="s">
        <v>10</v>
      </c>
      <c r="I13" s="58" t="s">
        <v>11</v>
      </c>
      <c r="J13" s="58" t="s">
        <v>12</v>
      </c>
      <c r="K13" s="2"/>
      <c r="L13" s="2"/>
      <c r="M13" s="2"/>
      <c r="N13" s="2"/>
      <c r="O13" s="2"/>
      <c r="P13" s="2"/>
      <c r="Q13" s="2"/>
      <c r="R13" s="2"/>
      <c r="S13" s="2"/>
      <c r="T13" s="18"/>
      <c r="U13" s="2"/>
      <c r="V13" s="2"/>
      <c r="W13" s="2"/>
      <c r="X13" s="18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</row>
    <row r="14" spans="1:53" s="1" customFormat="1" ht="14.4" thickBot="1">
      <c r="A14" s="19">
        <v>2018</v>
      </c>
      <c r="B14" s="24">
        <v>0.6</v>
      </c>
      <c r="C14" s="25">
        <v>0.68820000000000003</v>
      </c>
      <c r="D14" s="26"/>
      <c r="E14" s="24">
        <v>0.6</v>
      </c>
      <c r="F14" s="25">
        <v>0.66269999999999996</v>
      </c>
      <c r="G14" s="26"/>
      <c r="H14" s="20" t="s">
        <v>13</v>
      </c>
      <c r="I14" s="61">
        <v>0.75929999999999997</v>
      </c>
      <c r="J14" s="62">
        <v>0.71540000000000004</v>
      </c>
      <c r="K14" s="2"/>
      <c r="L14" s="2"/>
      <c r="M14" s="2"/>
      <c r="N14" s="2"/>
      <c r="O14" s="2"/>
      <c r="P14" s="2"/>
      <c r="Q14" s="2"/>
      <c r="R14" s="2"/>
      <c r="S14" s="21"/>
      <c r="T14" s="2"/>
      <c r="U14" s="2"/>
      <c r="V14" s="2"/>
      <c r="W14" s="21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</row>
    <row r="15" spans="1:53" s="1" customFormat="1" ht="14.4" thickBot="1">
      <c r="A15" s="73">
        <v>2019</v>
      </c>
      <c r="B15" s="74">
        <v>0.6</v>
      </c>
      <c r="C15" s="75">
        <v>0.54039999999999999</v>
      </c>
      <c r="D15" s="76">
        <f>(C15-C14)/C14</f>
        <v>-0.21476315024702128</v>
      </c>
      <c r="E15" s="74">
        <v>0.6</v>
      </c>
      <c r="F15" s="75">
        <v>0.51449999999999996</v>
      </c>
      <c r="G15" s="76">
        <f>(F15-F14)/F14</f>
        <v>-0.22363060208239025</v>
      </c>
      <c r="H15" s="77" t="s">
        <v>35</v>
      </c>
      <c r="I15" s="61">
        <v>0.73650000000000004</v>
      </c>
      <c r="J15" s="62">
        <v>0.69230000000000003</v>
      </c>
      <c r="K15" s="2"/>
      <c r="L15" s="2"/>
      <c r="M15" s="2"/>
      <c r="N15" s="2"/>
      <c r="O15" s="2"/>
      <c r="P15" s="2"/>
      <c r="Q15" s="2"/>
      <c r="R15" s="2"/>
      <c r="S15" s="21"/>
      <c r="T15" s="2"/>
      <c r="U15" s="2"/>
      <c r="V15" s="2"/>
      <c r="W15" s="21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</row>
    <row r="16" spans="1:53" s="1" customFormat="1" ht="14.4" thickBot="1">
      <c r="A16" s="78">
        <v>2020</v>
      </c>
      <c r="B16" s="79">
        <v>0.6</v>
      </c>
      <c r="C16" s="80">
        <v>0.59319999999999995</v>
      </c>
      <c r="D16" s="81">
        <f>(C16-C15)/C15</f>
        <v>9.7705403404885191E-2</v>
      </c>
      <c r="E16" s="79">
        <v>0.6</v>
      </c>
      <c r="F16" s="80">
        <v>0.57210000000000005</v>
      </c>
      <c r="G16" s="81">
        <f>(F16-F15)/F15</f>
        <v>0.11195335276967949</v>
      </c>
      <c r="H16" s="82" t="s">
        <v>35</v>
      </c>
      <c r="I16" s="83">
        <v>0.73699999999999999</v>
      </c>
      <c r="J16" s="83">
        <v>0.70799999999999996</v>
      </c>
      <c r="K16" s="2"/>
      <c r="L16" s="2"/>
      <c r="M16" s="2"/>
      <c r="N16" s="2"/>
      <c r="O16" s="2"/>
      <c r="P16" s="2"/>
      <c r="Q16" s="2"/>
      <c r="R16" s="2"/>
      <c r="S16" s="21"/>
      <c r="T16" s="2"/>
      <c r="U16" s="2"/>
      <c r="V16" s="2"/>
      <c r="W16" s="21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</row>
    <row r="17" spans="1:53" s="1" customFormat="1" ht="14.4" thickBot="1">
      <c r="A17" s="78">
        <v>2021</v>
      </c>
      <c r="B17" s="79">
        <v>0.6</v>
      </c>
      <c r="C17" s="80">
        <v>0.29339999999999999</v>
      </c>
      <c r="D17" s="81">
        <f>(C17-C16)/C16</f>
        <v>-0.50539447066756571</v>
      </c>
      <c r="E17" s="79">
        <v>0.6</v>
      </c>
      <c r="F17" s="80">
        <v>0.24679999999999999</v>
      </c>
      <c r="G17" s="81">
        <f>(F17-F16)/F16</f>
        <v>-0.56860688690788319</v>
      </c>
      <c r="H17" s="82" t="s">
        <v>35</v>
      </c>
      <c r="I17" s="83">
        <v>0.48699999999999999</v>
      </c>
      <c r="J17" s="83">
        <v>0.46600000000000003</v>
      </c>
      <c r="K17" s="2"/>
      <c r="L17" s="2"/>
      <c r="M17" s="2"/>
      <c r="N17" s="2"/>
      <c r="O17" s="2"/>
      <c r="P17" s="2"/>
      <c r="Q17" s="2"/>
      <c r="R17" s="2"/>
      <c r="S17" s="21"/>
      <c r="T17" s="2"/>
      <c r="U17" s="2"/>
      <c r="V17" s="2"/>
      <c r="W17" s="21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</row>
    <row r="18" spans="1:53" s="1" customFormat="1" ht="14.4" thickBot="1">
      <c r="A18" s="78">
        <v>2022</v>
      </c>
      <c r="B18" s="79">
        <v>0.6</v>
      </c>
      <c r="C18" s="80">
        <v>0.49580000000000002</v>
      </c>
      <c r="D18" s="81">
        <f>(C18-C17)/C17</f>
        <v>0.68984321745057953</v>
      </c>
      <c r="E18" s="79">
        <v>0.6</v>
      </c>
      <c r="F18" s="80">
        <v>0.40699999999999997</v>
      </c>
      <c r="G18" s="81">
        <f>(F18-F17)/F17</f>
        <v>0.64910858995137755</v>
      </c>
      <c r="H18" s="82" t="s">
        <v>35</v>
      </c>
      <c r="I18" s="83">
        <v>0.50949999999999995</v>
      </c>
      <c r="J18" s="83">
        <v>0.51470000000000005</v>
      </c>
      <c r="K18" s="2"/>
      <c r="L18" s="2"/>
      <c r="M18" s="2"/>
      <c r="N18" s="2"/>
      <c r="O18" s="2"/>
      <c r="P18" s="2"/>
      <c r="Q18" s="2"/>
      <c r="R18" s="2"/>
      <c r="S18" s="21"/>
      <c r="T18" s="2"/>
      <c r="U18" s="2"/>
      <c r="V18" s="2"/>
      <c r="W18" s="21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</row>
    <row r="19" spans="1:53" s="23" customFormat="1" ht="14.4" thickBot="1">
      <c r="A19" s="70">
        <v>2023</v>
      </c>
      <c r="B19" s="63">
        <v>0.6</v>
      </c>
      <c r="C19" s="64">
        <v>0.27750000000000002</v>
      </c>
      <c r="D19" s="65">
        <f>(C19-C18)/C18</f>
        <v>-0.44029850746268656</v>
      </c>
      <c r="E19" s="63">
        <v>0.6</v>
      </c>
      <c r="F19" s="64">
        <v>0.21379999999999999</v>
      </c>
      <c r="G19" s="65">
        <f>(F19-F18)/F18</f>
        <v>-0.47469287469287469</v>
      </c>
      <c r="H19" s="72" t="s">
        <v>35</v>
      </c>
      <c r="I19" s="71">
        <v>0.4698</v>
      </c>
      <c r="J19" s="71">
        <v>0.45379999999999998</v>
      </c>
      <c r="K19" s="18"/>
      <c r="L19" s="18"/>
      <c r="M19" s="18"/>
      <c r="N19" s="18"/>
      <c r="O19" s="18"/>
      <c r="P19" s="18"/>
      <c r="Q19" s="18"/>
      <c r="R19" s="18"/>
      <c r="S19" s="22"/>
      <c r="T19" s="18"/>
      <c r="U19" s="18"/>
      <c r="V19" s="18"/>
      <c r="W19" s="22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</row>
    <row r="20" spans="1:53" s="1" customFormat="1" ht="13.8">
      <c r="A20" s="3"/>
      <c r="B20" s="3"/>
      <c r="C20" s="3"/>
      <c r="D20" s="3"/>
      <c r="E20" s="3"/>
      <c r="F20" s="3"/>
      <c r="G20" s="3"/>
      <c r="H20" s="3"/>
      <c r="I20" s="3"/>
      <c r="J20" s="4"/>
      <c r="K20" s="2"/>
      <c r="L20" s="2"/>
      <c r="M20" s="2"/>
      <c r="N20" s="2"/>
      <c r="O20" s="2"/>
      <c r="P20" s="2"/>
      <c r="Q20" s="2"/>
      <c r="R20" s="2"/>
      <c r="S20" s="21"/>
      <c r="T20" s="2"/>
      <c r="U20" s="2"/>
      <c r="V20" s="2"/>
      <c r="W20" s="21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</row>
    <row r="21" spans="1:53" s="1" customFormat="1" ht="13.8">
      <c r="A21" s="3"/>
      <c r="B21" s="3"/>
      <c r="C21" s="3"/>
      <c r="D21" s="3"/>
      <c r="E21" s="3"/>
      <c r="F21" s="3"/>
      <c r="G21" s="3"/>
      <c r="H21" s="3"/>
      <c r="I21" s="3"/>
      <c r="J21" s="4"/>
      <c r="K21" s="2"/>
      <c r="L21" s="2"/>
      <c r="M21" s="2"/>
      <c r="N21" s="2"/>
      <c r="O21" s="2"/>
      <c r="P21" s="2"/>
      <c r="Q21" s="2"/>
      <c r="R21" s="2"/>
      <c r="S21" s="21"/>
      <c r="T21" s="2"/>
      <c r="U21" s="2"/>
      <c r="V21" s="2"/>
      <c r="W21" s="21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</row>
    <row r="22" spans="1:53" s="23" customFormat="1" ht="13.8">
      <c r="A22" s="3"/>
      <c r="B22" s="3"/>
      <c r="C22" s="3"/>
      <c r="D22" s="3"/>
      <c r="E22" s="3"/>
      <c r="F22" s="3"/>
      <c r="G22" s="3"/>
      <c r="H22" s="3"/>
      <c r="I22" s="3"/>
      <c r="J22" s="4"/>
      <c r="K22" s="18"/>
      <c r="L22" s="18"/>
      <c r="M22" s="18"/>
      <c r="N22" s="18"/>
      <c r="O22" s="18"/>
      <c r="P22" s="18"/>
      <c r="Q22" s="18"/>
      <c r="R22" s="18"/>
      <c r="S22" s="22"/>
      <c r="T22" s="18"/>
      <c r="U22" s="18"/>
      <c r="V22" s="18"/>
      <c r="W22" s="22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</row>
    <row r="23" spans="1:53" s="1" customFormat="1" ht="13.8">
      <c r="A23" s="3"/>
      <c r="B23" s="3"/>
      <c r="C23" s="3"/>
      <c r="D23" s="3"/>
      <c r="E23" s="3"/>
      <c r="F23" s="3"/>
      <c r="G23" s="3"/>
      <c r="H23" s="3"/>
      <c r="I23" s="3"/>
      <c r="J23" s="4"/>
      <c r="K23" s="2"/>
      <c r="L23" s="2"/>
      <c r="M23" s="2"/>
      <c r="N23" s="2"/>
      <c r="O23" s="2"/>
      <c r="P23" s="2"/>
      <c r="Q23" s="2"/>
      <c r="R23" s="2"/>
      <c r="S23" s="21"/>
      <c r="T23" s="18"/>
      <c r="U23" s="2"/>
      <c r="V23" s="2"/>
      <c r="W23" s="21"/>
      <c r="X23" s="18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</row>
    <row r="24" spans="1:53">
      <c r="T24" s="27"/>
      <c r="U24" s="28"/>
      <c r="X24" s="27"/>
      <c r="Y24" s="28"/>
    </row>
    <row r="25" spans="1:53">
      <c r="T25" s="27"/>
      <c r="U25" s="28"/>
      <c r="X25" s="27"/>
      <c r="Y25" s="28"/>
    </row>
    <row r="26" spans="1:53">
      <c r="T26" s="27"/>
      <c r="U26" s="28"/>
      <c r="X26" s="27"/>
      <c r="Y26" s="28"/>
    </row>
    <row r="27" spans="1:53">
      <c r="T27" s="27"/>
      <c r="U27" s="28"/>
      <c r="X27" s="27"/>
      <c r="Y27" s="28"/>
    </row>
    <row r="28" spans="1:53">
      <c r="T28" s="27"/>
      <c r="U28" s="28"/>
      <c r="X28" s="27"/>
      <c r="Y28" s="28"/>
    </row>
    <row r="29" spans="1:53">
      <c r="T29" s="27"/>
      <c r="U29" s="28"/>
      <c r="X29" s="27"/>
      <c r="Y29" s="28"/>
    </row>
    <row r="30" spans="1:53">
      <c r="T30" s="27"/>
      <c r="U30" s="28"/>
      <c r="X30" s="27"/>
      <c r="Y30" s="28"/>
    </row>
    <row r="31" spans="1:53">
      <c r="T31" s="27"/>
      <c r="U31" s="28"/>
      <c r="X31" s="27"/>
      <c r="Y31" s="28"/>
    </row>
    <row r="32" spans="1:53">
      <c r="T32" s="27"/>
      <c r="U32" s="28"/>
      <c r="X32" s="27"/>
      <c r="Y32" s="28"/>
    </row>
    <row r="33" spans="12:23">
      <c r="L33" s="28"/>
      <c r="M33" s="28"/>
    </row>
    <row r="35" spans="12:23">
      <c r="W35" s="29"/>
    </row>
    <row r="36" spans="12:23">
      <c r="W36" s="29"/>
    </row>
    <row r="37" spans="12:23">
      <c r="W37" s="29"/>
    </row>
    <row r="38" spans="12:23">
      <c r="W38" s="29"/>
    </row>
    <row r="39" spans="12:23">
      <c r="W39" s="29"/>
    </row>
    <row r="40" spans="12:23">
      <c r="W40" s="29"/>
    </row>
    <row r="49" spans="1:54">
      <c r="A49" s="3" t="s">
        <v>33</v>
      </c>
    </row>
    <row r="51" spans="1:54" ht="17.399999999999999">
      <c r="A51" s="97" t="s">
        <v>14</v>
      </c>
      <c r="B51" s="97"/>
      <c r="C51" s="97"/>
      <c r="D51" s="97"/>
      <c r="E51" s="97"/>
      <c r="F51" s="97"/>
      <c r="G51" s="97"/>
      <c r="H51" s="96"/>
      <c r="I51" s="96"/>
    </row>
    <row r="52" spans="1:54" ht="12.6" thickBot="1"/>
    <row r="53" spans="1:54" ht="13.8" thickBot="1">
      <c r="A53" s="6"/>
      <c r="B53" s="86">
        <v>2019</v>
      </c>
      <c r="C53" s="87"/>
      <c r="D53" s="86">
        <v>2020</v>
      </c>
      <c r="E53" s="87"/>
      <c r="F53" s="86">
        <v>2021</v>
      </c>
      <c r="G53" s="87"/>
      <c r="H53" s="86">
        <v>2022</v>
      </c>
      <c r="I53" s="87"/>
      <c r="J53" s="86">
        <v>2023</v>
      </c>
      <c r="K53" s="87"/>
      <c r="BA53" s="3"/>
      <c r="BB53" s="3"/>
    </row>
    <row r="54" spans="1:54" ht="13.8" thickBot="1">
      <c r="A54" s="52" t="s">
        <v>15</v>
      </c>
      <c r="B54" s="31" t="s">
        <v>16</v>
      </c>
      <c r="C54" s="15" t="s">
        <v>17</v>
      </c>
      <c r="D54" s="31" t="s">
        <v>16</v>
      </c>
      <c r="E54" s="15" t="s">
        <v>17</v>
      </c>
      <c r="F54" s="31" t="s">
        <v>16</v>
      </c>
      <c r="G54" s="15" t="s">
        <v>17</v>
      </c>
      <c r="H54" s="31" t="s">
        <v>16</v>
      </c>
      <c r="I54" s="15" t="s">
        <v>17</v>
      </c>
      <c r="J54" s="31" t="s">
        <v>16</v>
      </c>
      <c r="K54" s="15" t="s">
        <v>17</v>
      </c>
      <c r="BA54" s="3"/>
      <c r="BB54" s="3"/>
    </row>
    <row r="55" spans="1:54" ht="13.2">
      <c r="A55" s="35" t="s">
        <v>18</v>
      </c>
      <c r="B55" s="32">
        <v>96.2</v>
      </c>
      <c r="C55" s="33">
        <v>0.54044943820224722</v>
      </c>
      <c r="D55" s="32">
        <v>117.46</v>
      </c>
      <c r="E55" s="33">
        <v>0.59323232323232322</v>
      </c>
      <c r="F55" s="32">
        <v>46.940000000000005</v>
      </c>
      <c r="G55" s="33">
        <v>0.29337500000000005</v>
      </c>
      <c r="H55" s="32">
        <v>76.36</v>
      </c>
      <c r="I55" s="33">
        <v>0.49584415584415586</v>
      </c>
      <c r="J55" s="32">
        <v>44.680000000000007</v>
      </c>
      <c r="K55" s="33">
        <v>0.27751552795031059</v>
      </c>
      <c r="BA55" s="3"/>
      <c r="BB55" s="3"/>
    </row>
    <row r="56" spans="1:54" ht="13.2">
      <c r="A56" s="35" t="s">
        <v>24</v>
      </c>
      <c r="B56" s="36">
        <v>14.8</v>
      </c>
      <c r="C56" s="37">
        <v>8.3146067415730343E-2</v>
      </c>
      <c r="D56" s="36">
        <v>13.540000000000001</v>
      </c>
      <c r="E56" s="37">
        <v>6.8383838383838394E-2</v>
      </c>
      <c r="F56" s="36">
        <v>6.0600000000000005</v>
      </c>
      <c r="G56" s="37">
        <v>3.7875000000000006E-2</v>
      </c>
      <c r="H56" s="36">
        <v>10.64</v>
      </c>
      <c r="I56" s="37">
        <v>6.9090909090909092E-2</v>
      </c>
      <c r="J56" s="36">
        <v>7.32</v>
      </c>
      <c r="K56" s="37">
        <v>4.5465838509316771E-2</v>
      </c>
      <c r="BA56" s="3"/>
      <c r="BB56" s="3"/>
    </row>
    <row r="57" spans="1:54" ht="12" customHeight="1">
      <c r="A57" s="35" t="s">
        <v>21</v>
      </c>
      <c r="B57" s="36">
        <v>0</v>
      </c>
      <c r="C57" s="37">
        <v>0</v>
      </c>
      <c r="D57" s="36">
        <v>1</v>
      </c>
      <c r="E57" s="37">
        <v>5.0505050505050509E-3</v>
      </c>
      <c r="F57" s="36">
        <v>0</v>
      </c>
      <c r="G57" s="37">
        <v>0</v>
      </c>
      <c r="H57" s="36">
        <v>0</v>
      </c>
      <c r="I57" s="37">
        <v>0</v>
      </c>
      <c r="J57" s="36">
        <v>0</v>
      </c>
      <c r="K57" s="37">
        <v>0</v>
      </c>
      <c r="BA57" s="3"/>
      <c r="BB57" s="3"/>
    </row>
    <row r="58" spans="1:54" ht="12.75" customHeight="1">
      <c r="A58" s="35" t="s">
        <v>19</v>
      </c>
      <c r="B58" s="36">
        <v>18</v>
      </c>
      <c r="C58" s="37">
        <v>0.10112359550561797</v>
      </c>
      <c r="D58" s="36">
        <v>11</v>
      </c>
      <c r="E58" s="37">
        <v>5.5555555555555552E-2</v>
      </c>
      <c r="F58" s="36">
        <v>12</v>
      </c>
      <c r="G58" s="37">
        <v>7.4999999999999997E-2</v>
      </c>
      <c r="H58" s="36">
        <v>4</v>
      </c>
      <c r="I58" s="37">
        <v>2.5974025974025976E-2</v>
      </c>
      <c r="J58" s="36">
        <v>3</v>
      </c>
      <c r="K58" s="37">
        <v>1.8633540372670808E-2</v>
      </c>
      <c r="BA58" s="3"/>
      <c r="BB58" s="3"/>
    </row>
    <row r="59" spans="1:54" ht="13.2">
      <c r="A59" s="35" t="s">
        <v>20</v>
      </c>
      <c r="B59" s="36">
        <v>23</v>
      </c>
      <c r="C59" s="37">
        <v>0.12921348314606743</v>
      </c>
      <c r="D59" s="36">
        <v>26</v>
      </c>
      <c r="E59" s="37">
        <v>0.13131313131313133</v>
      </c>
      <c r="F59" s="36">
        <v>3</v>
      </c>
      <c r="G59" s="37">
        <v>1.8749999999999999E-2</v>
      </c>
      <c r="H59" s="36">
        <v>2</v>
      </c>
      <c r="I59" s="37">
        <v>1.2987012987012988E-2</v>
      </c>
      <c r="J59" s="36">
        <v>4</v>
      </c>
      <c r="K59" s="37">
        <v>2.4844720496894408E-2</v>
      </c>
      <c r="BA59" s="3"/>
      <c r="BB59" s="3"/>
    </row>
    <row r="60" spans="1:54" s="6" customFormat="1" ht="14.1" customHeight="1">
      <c r="A60" s="38" t="s">
        <v>25</v>
      </c>
      <c r="B60" s="36">
        <v>7</v>
      </c>
      <c r="C60" s="37">
        <v>3.9325842696629212E-2</v>
      </c>
      <c r="D60" s="36">
        <v>8</v>
      </c>
      <c r="E60" s="37">
        <v>4.0404040404040407E-2</v>
      </c>
      <c r="F60" s="36">
        <v>3</v>
      </c>
      <c r="G60" s="37">
        <v>1.8749999999999999E-2</v>
      </c>
      <c r="H60" s="36">
        <v>4</v>
      </c>
      <c r="I60" s="37">
        <v>2.5974025974025976E-2</v>
      </c>
      <c r="J60" s="36">
        <v>4</v>
      </c>
      <c r="K60" s="37">
        <v>2.4844720496894408E-2</v>
      </c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</row>
    <row r="61" spans="1:54" s="6" customFormat="1" ht="13.2">
      <c r="A61" s="35" t="s">
        <v>28</v>
      </c>
      <c r="B61" s="36">
        <v>0</v>
      </c>
      <c r="C61" s="37">
        <v>0</v>
      </c>
      <c r="D61" s="36">
        <v>0</v>
      </c>
      <c r="E61" s="37">
        <v>0</v>
      </c>
      <c r="F61" s="36">
        <v>0</v>
      </c>
      <c r="G61" s="37">
        <v>0</v>
      </c>
      <c r="H61" s="36">
        <v>0</v>
      </c>
      <c r="I61" s="37">
        <v>0</v>
      </c>
      <c r="J61" s="36">
        <v>0</v>
      </c>
      <c r="K61" s="37">
        <v>0</v>
      </c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</row>
    <row r="62" spans="1:54" s="6" customFormat="1" ht="13.2">
      <c r="A62" s="35" t="s">
        <v>27</v>
      </c>
      <c r="B62" s="36">
        <v>19</v>
      </c>
      <c r="C62" s="37">
        <v>0.10674157303370786</v>
      </c>
      <c r="D62" s="36">
        <v>21</v>
      </c>
      <c r="E62" s="37">
        <v>0.10606060606060606</v>
      </c>
      <c r="F62" s="36">
        <v>89</v>
      </c>
      <c r="G62" s="37">
        <v>0.55625000000000002</v>
      </c>
      <c r="H62" s="36">
        <v>57</v>
      </c>
      <c r="I62" s="37">
        <v>0.37012987012987014</v>
      </c>
      <c r="J62" s="36">
        <v>98</v>
      </c>
      <c r="K62" s="37">
        <v>0.60869565217391308</v>
      </c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</row>
    <row r="63" spans="1:54" s="6" customFormat="1" ht="13.2">
      <c r="A63" s="35" t="s">
        <v>23</v>
      </c>
      <c r="B63" s="36">
        <v>0</v>
      </c>
      <c r="C63" s="37">
        <v>0</v>
      </c>
      <c r="D63" s="36">
        <v>0</v>
      </c>
      <c r="E63" s="37">
        <v>0</v>
      </c>
      <c r="F63" s="36">
        <v>0</v>
      </c>
      <c r="G63" s="37">
        <v>0</v>
      </c>
      <c r="H63" s="36">
        <v>0</v>
      </c>
      <c r="I63" s="37">
        <v>0</v>
      </c>
      <c r="J63" s="36">
        <v>0</v>
      </c>
      <c r="K63" s="37">
        <v>0</v>
      </c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</row>
    <row r="64" spans="1:54" s="6" customFormat="1" ht="13.2">
      <c r="A64" s="35" t="s">
        <v>22</v>
      </c>
      <c r="B64" s="36">
        <v>0</v>
      </c>
      <c r="C64" s="37">
        <v>0</v>
      </c>
      <c r="D64" s="36">
        <v>0</v>
      </c>
      <c r="E64" s="37">
        <v>0</v>
      </c>
      <c r="F64" s="36">
        <v>0</v>
      </c>
      <c r="G64" s="37">
        <v>0</v>
      </c>
      <c r="H64" s="36">
        <v>0</v>
      </c>
      <c r="I64" s="37">
        <v>0</v>
      </c>
      <c r="J64" s="36">
        <v>0</v>
      </c>
      <c r="K64" s="37">
        <v>0</v>
      </c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</row>
    <row r="65" spans="1:54" s="6" customFormat="1" ht="13.8" thickBot="1">
      <c r="A65" s="35" t="s">
        <v>26</v>
      </c>
      <c r="B65" s="53">
        <v>178</v>
      </c>
      <c r="C65" s="54">
        <v>1</v>
      </c>
      <c r="D65" s="53">
        <v>198</v>
      </c>
      <c r="E65" s="54">
        <v>1</v>
      </c>
      <c r="F65" s="53">
        <v>160</v>
      </c>
      <c r="G65" s="54">
        <v>1</v>
      </c>
      <c r="H65" s="53">
        <v>154</v>
      </c>
      <c r="I65" s="54">
        <v>1</v>
      </c>
      <c r="J65" s="53">
        <v>161</v>
      </c>
      <c r="K65" s="54">
        <v>1</v>
      </c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</row>
    <row r="66" spans="1:54" s="6" customFormat="1" ht="13.2">
      <c r="A66" s="39"/>
      <c r="B66" s="40"/>
      <c r="C66" s="41"/>
      <c r="D66" s="42"/>
      <c r="E66" s="34"/>
      <c r="F66" s="42"/>
      <c r="G66" s="34"/>
      <c r="H66" s="34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</row>
    <row r="67" spans="1:54" s="6" customFormat="1" ht="12.75" customHeight="1">
      <c r="A67" s="39"/>
      <c r="B67" s="40"/>
      <c r="C67" s="41"/>
      <c r="D67" s="42"/>
      <c r="E67" s="34"/>
      <c r="F67" s="42"/>
      <c r="G67" s="34"/>
      <c r="H67" s="34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</row>
    <row r="68" spans="1:54" s="6" customFormat="1" ht="13.2">
      <c r="A68" s="39"/>
      <c r="B68" s="40"/>
      <c r="C68" s="41"/>
      <c r="D68" s="42"/>
      <c r="E68" s="34"/>
      <c r="F68" s="42"/>
      <c r="G68" s="34"/>
      <c r="H68" s="34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</row>
    <row r="69" spans="1:54" s="6" customFormat="1" ht="13.2">
      <c r="A69" s="39"/>
      <c r="B69" s="40"/>
      <c r="C69" s="41"/>
      <c r="D69" s="42"/>
      <c r="E69" s="34"/>
      <c r="F69" s="42"/>
      <c r="G69" s="34"/>
      <c r="H69" s="34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</row>
    <row r="70" spans="1:54" s="6" customFormat="1" ht="13.2">
      <c r="A70" s="39"/>
      <c r="B70" s="40"/>
      <c r="C70" s="41"/>
      <c r="D70" s="42"/>
      <c r="E70" s="34"/>
      <c r="F70" s="42"/>
      <c r="G70" s="34"/>
      <c r="H70" s="34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</row>
    <row r="71" spans="1:54" s="6" customFormat="1" ht="13.2">
      <c r="A71" s="39"/>
      <c r="B71" s="40"/>
      <c r="C71" s="41"/>
      <c r="D71" s="42"/>
      <c r="E71" s="34"/>
      <c r="F71" s="42"/>
      <c r="G71" s="34"/>
      <c r="H71" s="34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</row>
    <row r="72" spans="1:54" s="6" customFormat="1" ht="13.2">
      <c r="A72" s="3"/>
      <c r="B72" s="3"/>
      <c r="C72" s="3"/>
      <c r="D72" s="3"/>
      <c r="E72" s="3"/>
      <c r="F72" s="3"/>
      <c r="G72" s="3"/>
      <c r="H72" s="3"/>
      <c r="I72" s="3"/>
      <c r="J72" s="4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</row>
    <row r="73" spans="1:54" s="6" customFormat="1" ht="13.2">
      <c r="A73" s="3"/>
      <c r="B73" s="3"/>
      <c r="C73" s="3"/>
      <c r="D73" s="3"/>
      <c r="E73" s="3"/>
      <c r="F73" s="3"/>
      <c r="G73" s="3"/>
      <c r="H73" s="3"/>
      <c r="I73" s="3"/>
      <c r="J73" s="4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</row>
    <row r="74" spans="1:54" s="6" customFormat="1" ht="13.2">
      <c r="A74" s="3"/>
      <c r="B74" s="3"/>
      <c r="C74" s="3"/>
      <c r="D74" s="3"/>
      <c r="E74" s="3"/>
      <c r="F74" s="3"/>
      <c r="G74" s="3"/>
      <c r="H74" s="3"/>
      <c r="I74" s="3"/>
      <c r="J74" s="4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</row>
    <row r="75" spans="1:54" s="6" customFormat="1" ht="13.2">
      <c r="A75" s="3"/>
      <c r="B75" s="3"/>
      <c r="C75" s="3"/>
      <c r="D75" s="3"/>
      <c r="E75" s="3"/>
      <c r="F75" s="3"/>
      <c r="G75" s="3"/>
      <c r="H75" s="3"/>
      <c r="I75" s="3"/>
      <c r="J75" s="4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</row>
    <row r="76" spans="1:54" s="6" customFormat="1" ht="13.2">
      <c r="A76" s="3"/>
      <c r="B76" s="3"/>
      <c r="C76" s="3"/>
      <c r="D76" s="3"/>
      <c r="E76" s="3"/>
      <c r="F76" s="3"/>
      <c r="G76" s="3"/>
      <c r="H76" s="3"/>
      <c r="I76" s="3"/>
      <c r="J76" s="4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</row>
    <row r="77" spans="1:54" s="6" customFormat="1" ht="13.2">
      <c r="A77" s="3"/>
      <c r="B77" s="3"/>
      <c r="C77" s="3"/>
      <c r="D77" s="3"/>
      <c r="E77" s="3"/>
      <c r="F77" s="3"/>
      <c r="G77" s="3"/>
      <c r="H77" s="3"/>
      <c r="I77" s="3"/>
      <c r="J77" s="4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</row>
    <row r="78" spans="1:54" s="6" customFormat="1" ht="13.2">
      <c r="A78" s="3"/>
      <c r="B78" s="3"/>
      <c r="C78" s="3"/>
      <c r="D78" s="3"/>
      <c r="E78" s="3"/>
      <c r="F78" s="3"/>
      <c r="G78" s="3"/>
      <c r="H78" s="3"/>
      <c r="I78" s="3"/>
      <c r="J78" s="4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</row>
    <row r="86" spans="1:54" ht="17.399999999999999">
      <c r="A86" s="43"/>
      <c r="B86" s="89" t="s">
        <v>32</v>
      </c>
      <c r="C86" s="89"/>
      <c r="D86" s="89"/>
      <c r="E86" s="89"/>
      <c r="F86" s="89"/>
      <c r="G86" s="43"/>
      <c r="H86" s="44"/>
      <c r="I86" s="44"/>
    </row>
    <row r="87" spans="1:54" ht="12.6" thickBot="1"/>
    <row r="88" spans="1:54" ht="13.8" thickBot="1">
      <c r="A88" s="6"/>
      <c r="B88" s="6"/>
      <c r="D88" s="45">
        <v>2019</v>
      </c>
      <c r="E88" s="45">
        <v>2020</v>
      </c>
      <c r="F88" s="45">
        <v>2021</v>
      </c>
      <c r="G88" s="45">
        <v>2022</v>
      </c>
      <c r="H88" s="45">
        <v>2023</v>
      </c>
      <c r="I88" s="30"/>
      <c r="BB88" s="3"/>
    </row>
    <row r="89" spans="1:54" ht="13.2">
      <c r="A89" s="6"/>
      <c r="B89" s="35" t="s">
        <v>24</v>
      </c>
      <c r="C89" s="46"/>
      <c r="D89" s="55">
        <v>3</v>
      </c>
      <c r="E89" s="55">
        <v>5</v>
      </c>
      <c r="F89" s="55">
        <v>2</v>
      </c>
      <c r="G89" s="55">
        <v>1</v>
      </c>
      <c r="H89" s="55">
        <v>0</v>
      </c>
      <c r="I89" s="30"/>
      <c r="BB89" s="3"/>
    </row>
    <row r="90" spans="1:54" ht="13.2">
      <c r="A90" s="6"/>
      <c r="B90" s="35" t="s">
        <v>21</v>
      </c>
      <c r="C90" s="47"/>
      <c r="D90" s="56">
        <v>3</v>
      </c>
      <c r="E90" s="56">
        <v>3</v>
      </c>
      <c r="F90" s="56">
        <v>3</v>
      </c>
      <c r="G90" s="56">
        <v>1</v>
      </c>
      <c r="H90" s="56">
        <v>3</v>
      </c>
      <c r="I90" s="30"/>
      <c r="BB90" s="3"/>
    </row>
    <row r="91" spans="1:54" ht="13.2">
      <c r="A91" s="6"/>
      <c r="B91" s="35" t="s">
        <v>37</v>
      </c>
      <c r="C91" s="47"/>
      <c r="D91" s="56">
        <v>5</v>
      </c>
      <c r="E91" s="56">
        <v>7</v>
      </c>
      <c r="F91" s="56">
        <v>3</v>
      </c>
      <c r="G91" s="56">
        <v>3</v>
      </c>
      <c r="H91" s="56">
        <v>4</v>
      </c>
      <c r="I91" s="30"/>
      <c r="BB91" s="3"/>
    </row>
    <row r="92" spans="1:54" ht="13.2">
      <c r="A92" s="6"/>
      <c r="B92" s="35" t="s">
        <v>20</v>
      </c>
      <c r="C92" s="47"/>
      <c r="D92" s="56">
        <v>6</v>
      </c>
      <c r="E92" s="56">
        <v>7</v>
      </c>
      <c r="F92" s="56">
        <v>1</v>
      </c>
      <c r="G92" s="56">
        <v>3</v>
      </c>
      <c r="H92" s="56">
        <v>1</v>
      </c>
      <c r="I92" s="30"/>
      <c r="BB92" s="3"/>
    </row>
    <row r="93" spans="1:54" ht="12" customHeight="1">
      <c r="A93" s="6"/>
      <c r="B93" s="38" t="s">
        <v>25</v>
      </c>
      <c r="C93" s="47"/>
      <c r="D93" s="56">
        <v>15</v>
      </c>
      <c r="E93" s="56">
        <v>16</v>
      </c>
      <c r="F93" s="56">
        <v>10</v>
      </c>
      <c r="G93" s="56">
        <v>16</v>
      </c>
      <c r="H93" s="56">
        <v>6</v>
      </c>
      <c r="I93" s="30"/>
      <c r="BB93" s="3"/>
    </row>
    <row r="94" spans="1:54" s="6" customFormat="1" ht="13.2">
      <c r="B94" s="35" t="s">
        <v>27</v>
      </c>
      <c r="C94" s="47"/>
      <c r="D94" s="56">
        <v>25</v>
      </c>
      <c r="E94" s="56">
        <v>29</v>
      </c>
      <c r="F94" s="56">
        <v>18</v>
      </c>
      <c r="G94" s="56">
        <v>23</v>
      </c>
      <c r="H94" s="56">
        <v>18</v>
      </c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30"/>
      <c r="AR94" s="30"/>
      <c r="AS94" s="30"/>
      <c r="AT94" s="30"/>
      <c r="AU94" s="30"/>
      <c r="AV94" s="30"/>
      <c r="AW94" s="30"/>
      <c r="AX94" s="30"/>
    </row>
    <row r="95" spans="1:54" s="6" customFormat="1" ht="13.2">
      <c r="B95" s="35" t="s">
        <v>23</v>
      </c>
      <c r="C95" s="47"/>
      <c r="D95" s="56">
        <v>1</v>
      </c>
      <c r="E95" s="56">
        <v>1</v>
      </c>
      <c r="F95" s="56">
        <v>1</v>
      </c>
      <c r="G95" s="56">
        <v>2</v>
      </c>
      <c r="H95" s="56">
        <v>0</v>
      </c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30"/>
      <c r="AP95" s="30"/>
      <c r="AQ95" s="30"/>
      <c r="AR95" s="30"/>
      <c r="AS95" s="30"/>
      <c r="AT95" s="30"/>
      <c r="AU95" s="30"/>
      <c r="AV95" s="30"/>
      <c r="AW95" s="30"/>
      <c r="AX95" s="30"/>
    </row>
    <row r="96" spans="1:54" s="6" customFormat="1" ht="13.8" thickBot="1">
      <c r="B96" s="35" t="s">
        <v>22</v>
      </c>
      <c r="C96" s="46"/>
      <c r="D96" s="57">
        <v>1</v>
      </c>
      <c r="E96" s="57">
        <v>2</v>
      </c>
      <c r="F96" s="57">
        <v>1</v>
      </c>
      <c r="G96" s="57">
        <v>0</v>
      </c>
      <c r="H96" s="57">
        <v>0</v>
      </c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30"/>
      <c r="AM96" s="30"/>
      <c r="AN96" s="30"/>
      <c r="AO96" s="30"/>
      <c r="AP96" s="30"/>
      <c r="AQ96" s="30"/>
      <c r="AR96" s="30"/>
      <c r="AS96" s="30"/>
      <c r="AT96" s="30"/>
      <c r="AU96" s="30"/>
      <c r="AV96" s="30"/>
      <c r="AW96" s="30"/>
      <c r="AX96" s="30"/>
    </row>
    <row r="97" spans="1:63" s="6" customFormat="1" ht="13.2">
      <c r="A97" s="3"/>
      <c r="B97" s="3"/>
      <c r="C97" s="3"/>
      <c r="D97" s="3"/>
      <c r="E97" s="3"/>
      <c r="F97" s="3"/>
      <c r="G97" s="3"/>
      <c r="H97" s="3"/>
      <c r="I97" s="3"/>
      <c r="J97" s="4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  <c r="AR97" s="30"/>
      <c r="AS97" s="30"/>
      <c r="AT97" s="30"/>
      <c r="AU97" s="30"/>
      <c r="AV97" s="30"/>
      <c r="AW97" s="30"/>
      <c r="AX97" s="30"/>
      <c r="AY97" s="30"/>
    </row>
    <row r="98" spans="1:63" s="6" customFormat="1" ht="13.2">
      <c r="A98" s="3"/>
      <c r="B98" s="3"/>
      <c r="C98" s="3"/>
      <c r="D98" s="3"/>
      <c r="E98" s="3"/>
      <c r="F98" s="3"/>
      <c r="G98" s="3"/>
      <c r="H98" s="3"/>
      <c r="I98" s="3"/>
      <c r="J98" s="4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30"/>
      <c r="AY98" s="30"/>
    </row>
    <row r="99" spans="1:63" s="6" customFormat="1" ht="12.75" customHeight="1">
      <c r="A99" s="3"/>
      <c r="B99" s="89" t="s">
        <v>29</v>
      </c>
      <c r="C99" s="89"/>
      <c r="D99" s="89"/>
      <c r="E99" s="89"/>
      <c r="F99" s="89"/>
      <c r="G99" s="3"/>
      <c r="H99" s="3"/>
      <c r="I99" s="3"/>
      <c r="J99" s="49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  <c r="AR99" s="30"/>
      <c r="AS99" s="30"/>
      <c r="AT99" s="30"/>
      <c r="AU99" s="30"/>
      <c r="AV99" s="30"/>
      <c r="AW99" s="30"/>
      <c r="AX99" s="30"/>
      <c r="AY99" s="30"/>
    </row>
    <row r="100" spans="1:63" s="6" customFormat="1" ht="12.75" customHeight="1">
      <c r="A100" s="3"/>
      <c r="B100" s="3"/>
      <c r="C100" s="3"/>
      <c r="D100" s="3"/>
      <c r="E100" s="3"/>
      <c r="F100" s="3"/>
      <c r="G100" s="3"/>
      <c r="H100" s="3"/>
      <c r="I100" s="3"/>
      <c r="J100" s="49"/>
      <c r="K100" s="48"/>
      <c r="L100" s="48"/>
      <c r="M100" s="48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  <c r="AL100" s="30"/>
      <c r="AM100" s="30"/>
      <c r="AN100" s="30"/>
      <c r="AO100" s="30"/>
      <c r="AP100" s="30"/>
      <c r="AQ100" s="30"/>
      <c r="AR100" s="30"/>
      <c r="AS100" s="30"/>
      <c r="AT100" s="30"/>
      <c r="AU100" s="30"/>
      <c r="AV100" s="30"/>
      <c r="AW100" s="30"/>
      <c r="AX100" s="30"/>
      <c r="AY100" s="30"/>
    </row>
    <row r="101" spans="1:63" s="6" customFormat="1" ht="15" customHeight="1">
      <c r="A101" s="3"/>
      <c r="B101" s="3"/>
      <c r="C101" s="50">
        <v>21.27</v>
      </c>
      <c r="D101" s="39" t="s">
        <v>30</v>
      </c>
      <c r="E101" s="3"/>
      <c r="F101" s="3"/>
      <c r="G101" s="3"/>
      <c r="H101" s="3"/>
      <c r="I101" s="3"/>
      <c r="J101" s="49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30"/>
      <c r="AK101" s="30"/>
      <c r="AL101" s="30"/>
      <c r="AM101" s="30"/>
      <c r="AN101" s="30"/>
      <c r="AO101" s="30"/>
      <c r="AP101" s="30"/>
      <c r="AQ101" s="30"/>
      <c r="AR101" s="30"/>
      <c r="AS101" s="30"/>
      <c r="AT101" s="30"/>
      <c r="AU101" s="30"/>
      <c r="AV101" s="30"/>
      <c r="AW101" s="30"/>
      <c r="AX101" s="30"/>
      <c r="AY101" s="30"/>
    </row>
    <row r="102" spans="1:63" s="6" customFormat="1" ht="15" customHeight="1">
      <c r="A102" s="3"/>
      <c r="B102" s="3"/>
      <c r="C102" s="51">
        <v>38.97</v>
      </c>
      <c r="D102" s="39" t="s">
        <v>31</v>
      </c>
      <c r="E102" s="3"/>
      <c r="F102" s="3"/>
      <c r="G102" s="3"/>
      <c r="H102" s="3"/>
      <c r="I102" s="3"/>
      <c r="J102" s="49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30"/>
      <c r="AK102" s="30"/>
      <c r="AL102" s="30"/>
      <c r="AM102" s="30"/>
      <c r="AN102" s="30"/>
      <c r="AO102" s="30"/>
      <c r="AP102" s="30"/>
      <c r="AQ102" s="30"/>
      <c r="AR102" s="30"/>
      <c r="AS102" s="30"/>
      <c r="AT102" s="30"/>
      <c r="AU102" s="30"/>
      <c r="AV102" s="30"/>
      <c r="AW102" s="30"/>
      <c r="AX102" s="30"/>
      <c r="AY102" s="30"/>
    </row>
    <row r="103" spans="1:63" s="6" customFormat="1" ht="13.2">
      <c r="A103" s="3"/>
      <c r="B103" s="3"/>
      <c r="C103" s="3"/>
      <c r="D103" s="3"/>
      <c r="E103" s="3"/>
      <c r="F103" s="3"/>
      <c r="G103" s="3"/>
      <c r="H103" s="3"/>
      <c r="I103" s="3"/>
      <c r="J103" s="4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  <c r="AM103" s="30"/>
      <c r="AN103" s="30"/>
      <c r="AO103" s="30"/>
      <c r="AP103" s="30"/>
      <c r="AQ103" s="30"/>
      <c r="AR103" s="30"/>
      <c r="AS103" s="30"/>
      <c r="AT103" s="30"/>
      <c r="AU103" s="30"/>
      <c r="AV103" s="30"/>
      <c r="AW103" s="30"/>
      <c r="AX103" s="30"/>
      <c r="AY103" s="30"/>
    </row>
    <row r="106" spans="1:63" ht="18.75" customHeight="1"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49"/>
      <c r="W106" s="49"/>
      <c r="X106" s="49"/>
      <c r="Y106" s="49"/>
      <c r="Z106" s="49"/>
      <c r="AA106" s="49"/>
      <c r="AB106" s="49"/>
      <c r="AC106" s="49"/>
      <c r="AD106" s="49"/>
      <c r="AE106" s="49"/>
      <c r="AF106" s="49"/>
      <c r="AG106" s="49"/>
      <c r="AH106" s="49"/>
      <c r="AI106" s="49"/>
      <c r="AJ106" s="49"/>
      <c r="AK106" s="49"/>
      <c r="AL106" s="49"/>
      <c r="AM106" s="49"/>
      <c r="AN106" s="49"/>
      <c r="AO106" s="49"/>
      <c r="AP106" s="49"/>
      <c r="AQ106" s="49"/>
      <c r="AR106" s="49"/>
      <c r="AS106" s="49"/>
      <c r="AT106" s="49"/>
      <c r="AU106" s="49"/>
      <c r="AV106" s="49"/>
      <c r="AW106" s="49"/>
      <c r="AX106" s="49"/>
      <c r="AY106" s="49"/>
      <c r="AZ106" s="49"/>
      <c r="BA106" s="49"/>
      <c r="BB106" s="49"/>
      <c r="BC106" s="49"/>
      <c r="BD106" s="49"/>
      <c r="BE106" s="49"/>
      <c r="BF106" s="49"/>
      <c r="BG106" s="49"/>
      <c r="BH106" s="49"/>
      <c r="BI106" s="49"/>
      <c r="BJ106" s="49"/>
      <c r="BK106" s="49"/>
    </row>
    <row r="107" spans="1:63">
      <c r="K107" s="49"/>
      <c r="L107" s="49"/>
      <c r="M107" s="49"/>
      <c r="N107" s="49"/>
      <c r="O107" s="49"/>
      <c r="P107" s="49"/>
      <c r="Q107" s="49"/>
      <c r="R107" s="49"/>
      <c r="S107" s="49"/>
      <c r="T107" s="49"/>
      <c r="U107" s="49"/>
      <c r="V107" s="49"/>
      <c r="W107" s="49"/>
      <c r="X107" s="49"/>
      <c r="Y107" s="49"/>
      <c r="Z107" s="49"/>
      <c r="AA107" s="49"/>
      <c r="AB107" s="49"/>
      <c r="AC107" s="49"/>
      <c r="AD107" s="49"/>
      <c r="AE107" s="49"/>
      <c r="AF107" s="49"/>
      <c r="AG107" s="49"/>
      <c r="AH107" s="49"/>
      <c r="AI107" s="49"/>
      <c r="AJ107" s="49"/>
      <c r="AK107" s="49"/>
      <c r="AL107" s="49"/>
      <c r="AM107" s="49"/>
      <c r="AN107" s="49"/>
      <c r="AO107" s="49"/>
      <c r="AP107" s="49"/>
      <c r="AQ107" s="49"/>
      <c r="AR107" s="49"/>
      <c r="AS107" s="49"/>
      <c r="AT107" s="49"/>
      <c r="AU107" s="49"/>
      <c r="AV107" s="49"/>
      <c r="AW107" s="49"/>
      <c r="AX107" s="49"/>
      <c r="AY107" s="49"/>
      <c r="AZ107" s="49"/>
      <c r="BA107" s="49"/>
      <c r="BB107" s="49"/>
      <c r="BC107" s="49"/>
      <c r="BD107" s="49"/>
      <c r="BE107" s="49"/>
      <c r="BF107" s="49"/>
      <c r="BG107" s="49"/>
      <c r="BH107" s="49"/>
      <c r="BI107" s="49"/>
      <c r="BJ107" s="49"/>
      <c r="BK107" s="49"/>
    </row>
    <row r="108" spans="1:63">
      <c r="K108" s="49"/>
      <c r="L108" s="49"/>
      <c r="M108" s="49"/>
      <c r="N108" s="49"/>
      <c r="O108" s="49"/>
      <c r="P108" s="49"/>
      <c r="Q108" s="49"/>
      <c r="R108" s="49"/>
      <c r="S108" s="49"/>
      <c r="T108" s="49"/>
      <c r="U108" s="49"/>
      <c r="V108" s="49"/>
      <c r="W108" s="49"/>
      <c r="X108" s="49"/>
      <c r="Y108" s="49"/>
      <c r="Z108" s="49"/>
      <c r="AA108" s="49"/>
      <c r="AB108" s="49"/>
      <c r="AC108" s="49"/>
      <c r="AD108" s="49"/>
      <c r="AE108" s="49"/>
      <c r="AF108" s="49"/>
      <c r="AG108" s="49"/>
      <c r="AH108" s="49"/>
      <c r="AI108" s="49"/>
      <c r="AJ108" s="49"/>
      <c r="AK108" s="49"/>
      <c r="AL108" s="49"/>
      <c r="AM108" s="49"/>
      <c r="AN108" s="49"/>
      <c r="AO108" s="49"/>
      <c r="AP108" s="49"/>
      <c r="AQ108" s="49"/>
      <c r="AR108" s="49"/>
      <c r="AS108" s="49"/>
      <c r="AT108" s="49"/>
      <c r="AU108" s="49"/>
      <c r="AV108" s="49"/>
      <c r="AW108" s="49"/>
      <c r="AX108" s="49"/>
      <c r="AY108" s="49"/>
      <c r="AZ108" s="49"/>
      <c r="BA108" s="49"/>
      <c r="BB108" s="49"/>
      <c r="BC108" s="49"/>
      <c r="BD108" s="49"/>
      <c r="BE108" s="49"/>
      <c r="BF108" s="49"/>
      <c r="BG108" s="49"/>
      <c r="BH108" s="49"/>
      <c r="BI108" s="49"/>
      <c r="BJ108" s="49"/>
      <c r="BK108" s="49"/>
    </row>
    <row r="109" spans="1:63"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49"/>
      <c r="Z109" s="49"/>
      <c r="AA109" s="49"/>
      <c r="AB109" s="49"/>
      <c r="AC109" s="49"/>
      <c r="AD109" s="49"/>
      <c r="AE109" s="49"/>
      <c r="AF109" s="49"/>
      <c r="AG109" s="49"/>
      <c r="AH109" s="49"/>
      <c r="AI109" s="49"/>
      <c r="AJ109" s="49"/>
      <c r="AK109" s="49"/>
      <c r="AL109" s="49"/>
      <c r="AM109" s="49"/>
      <c r="AN109" s="49"/>
      <c r="AO109" s="49"/>
      <c r="AP109" s="49"/>
      <c r="AQ109" s="49"/>
      <c r="AR109" s="49"/>
      <c r="AS109" s="49"/>
      <c r="AT109" s="49"/>
      <c r="AU109" s="49"/>
      <c r="AV109" s="49"/>
      <c r="AW109" s="49"/>
      <c r="AX109" s="49"/>
      <c r="AY109" s="49"/>
      <c r="AZ109" s="49"/>
      <c r="BA109" s="49"/>
      <c r="BB109" s="49"/>
      <c r="BC109" s="49"/>
      <c r="BD109" s="49"/>
      <c r="BE109" s="49"/>
      <c r="BF109" s="49"/>
      <c r="BG109" s="49"/>
      <c r="BH109" s="49"/>
      <c r="BI109" s="49"/>
      <c r="BJ109" s="49"/>
      <c r="BK109" s="49"/>
    </row>
  </sheetData>
  <mergeCells count="15">
    <mergeCell ref="A2:I2"/>
    <mergeCell ref="A3:I3"/>
    <mergeCell ref="A10:I10"/>
    <mergeCell ref="A51:I51"/>
    <mergeCell ref="B12:D12"/>
    <mergeCell ref="E12:G12"/>
    <mergeCell ref="B53:C53"/>
    <mergeCell ref="A11:G11"/>
    <mergeCell ref="B99:F99"/>
    <mergeCell ref="I12:J12"/>
    <mergeCell ref="B86:F86"/>
    <mergeCell ref="D53:E53"/>
    <mergeCell ref="F53:G53"/>
    <mergeCell ref="H53:I53"/>
    <mergeCell ref="J53:K53"/>
  </mergeCells>
  <phoneticPr fontId="0" type="noConversion"/>
  <printOptions horizontalCentered="1"/>
  <pageMargins left="0.76" right="0.41" top="0.68" bottom="0.5" header="0.5" footer="0"/>
  <pageSetup orientation="portrait" horizontalDpi="4294967292" verticalDpi="4294967292" r:id="rId1"/>
  <headerFooter alignWithMargins="0"/>
  <rowBreaks count="1" manualBreakCount="1">
    <brk id="49" max="8" man="1"/>
  </rowBreaks>
  <colBreaks count="1" manualBreakCount="1">
    <brk id="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Medical Board</vt:lpstr>
      <vt:lpstr>'Medical Board'!Print_Area</vt:lpstr>
    </vt:vector>
  </TitlesOfParts>
  <Company>State of Arizona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ADOA LAN</dc:creator>
  <cp:lastModifiedBy>Grace Doehring</cp:lastModifiedBy>
  <cp:lastPrinted>2011-10-14T20:50:22Z</cp:lastPrinted>
  <dcterms:created xsi:type="dcterms:W3CDTF">2001-08-06T20:53:33Z</dcterms:created>
  <dcterms:modified xsi:type="dcterms:W3CDTF">2023-07-13T20:03:58Z</dcterms:modified>
</cp:coreProperties>
</file>