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4EB03DF0-E28D-43C9-BFBE-76EE56EB77EC}" xr6:coauthVersionLast="36" xr6:coauthVersionMax="36" xr10:uidLastSave="{00000000-0000-0000-0000-000000000000}"/>
  <bookViews>
    <workbookView xWindow="0" yWindow="0" windowWidth="15864" windowHeight="8496" xr2:uid="{00000000-000D-0000-FFFF-FFFF00000000}"/>
  </bookViews>
  <sheets>
    <sheet name="Capitol Complex" sheetId="1" r:id="rId1"/>
  </sheets>
  <definedNames>
    <definedName name="_xlnm.Print_Area" localSheetId="0">'Capitol Complex'!$A$1:$I$104</definedName>
  </definedNames>
  <calcPr calcId="191029"/>
</workbook>
</file>

<file path=xl/calcChain.xml><?xml version="1.0" encoding="utf-8"?>
<calcChain xmlns="http://schemas.openxmlformats.org/spreadsheetml/2006/main">
  <c r="D21" i="1" l="1"/>
  <c r="G21" i="1"/>
  <c r="D20" i="1" l="1"/>
  <c r="G20" i="1"/>
  <c r="G19" i="1"/>
  <c r="D19" i="1"/>
  <c r="D18" i="1" l="1"/>
  <c r="G18" i="1"/>
  <c r="G17" i="1"/>
  <c r="D17" i="1"/>
  <c r="G16" i="1"/>
  <c r="D16" i="1"/>
  <c r="G15" i="1"/>
  <c r="D15" i="1"/>
</calcChain>
</file>

<file path=xl/sharedStrings.xml><?xml version="1.0" encoding="utf-8"?>
<sst xmlns="http://schemas.openxmlformats.org/spreadsheetml/2006/main" count="63" uniqueCount="38">
  <si>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</si>
  <si>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</si>
  <si>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</si>
  <si>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</si>
  <si>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</si>
  <si>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</si>
  <si>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</si>
  <si>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</si>
  <si>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</si>
  <si>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</si>
  <si>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</si>
  <si>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</si>
  <si>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</si>
  <si>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</si>
  <si>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</si>
  <si>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</si>
  <si>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</si>
  <si>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</si>
  <si>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</si>
  <si>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</si>
  <si>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</si>
  <si>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</si>
  <si>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</si>
  <si>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</si>
  <si>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</si>
  <si>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</si>
  <si>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</si>
  <si>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</si>
  <si>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</si>
  <si>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</si>
  <si>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</si>
  <si>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</si>
  <si>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NO</t>
  </si>
  <si>
    <t>N/A</t>
  </si>
  <si>
    <t>Governor's Office of Highway Safety - Capitol Complex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</si>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</sst>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1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2" xfId="0" applyFont="1" applyBorder="1" applyAlignment="1">
      <alignment horizontal="center"/>
    </xf>
    <xf numFmtId="3" fontId="10" fillId="0" borderId="13" xfId="1" applyNumberFormat="1" applyFont="1" applyBorder="1"/>
    <xf numFmtId="164" fontId="10" fillId="0" borderId="14" xfId="2" applyNumberFormat="1" applyFont="1" applyBorder="1"/>
    <xf numFmtId="164" fontId="17" fillId="0" borderId="0" xfId="0" applyNumberFormat="1" applyFont="1" applyBorder="1"/>
    <xf numFmtId="0" fontId="10" fillId="0" borderId="15" xfId="0" applyFont="1" applyBorder="1"/>
    <xf numFmtId="3" fontId="10" fillId="0" borderId="16" xfId="1" applyNumberFormat="1" applyFont="1" applyBorder="1"/>
    <xf numFmtId="164" fontId="10" fillId="0" borderId="17" xfId="2" applyNumberFormat="1" applyFont="1" applyBorder="1"/>
    <xf numFmtId="0" fontId="10" fillId="0" borderId="15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1" fontId="10" fillId="0" borderId="18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0" fontId="17" fillId="0" borderId="0" xfId="0" applyFont="1" applyAlignment="1"/>
    <xf numFmtId="1" fontId="10" fillId="0" borderId="24" xfId="2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1" xfId="0" applyNumberFormat="1" applyFont="1" applyBorder="1"/>
    <xf numFmtId="164" fontId="10" fillId="0" borderId="25" xfId="2" applyNumberFormat="1" applyFont="1" applyBorder="1"/>
    <xf numFmtId="0" fontId="2" fillId="0" borderId="1" xfId="0" applyFont="1" applyBorder="1" applyAlignment="1">
      <alignment horizontal="center"/>
    </xf>
    <xf numFmtId="9" fontId="2" fillId="0" borderId="26" xfId="2" applyFont="1" applyBorder="1"/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32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2" fillId="0" borderId="34" xfId="2" applyFont="1" applyBorder="1"/>
    <xf numFmtId="0" fontId="11" fillId="0" borderId="19" xfId="0" applyFont="1" applyBorder="1" applyAlignment="1">
      <alignment horizontal="center" vertical="top"/>
    </xf>
    <xf numFmtId="9" fontId="11" fillId="0" borderId="23" xfId="0" applyNumberFormat="1" applyFont="1" applyBorder="1"/>
    <xf numFmtId="0" fontId="11" fillId="0" borderId="12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9" fontId="2" fillId="0" borderId="23" xfId="0" applyNumberFormat="1" applyFont="1" applyBorder="1"/>
    <xf numFmtId="0" fontId="2" fillId="0" borderId="12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14" fillId="0" borderId="0" xfId="0" applyFont="1"/>
    <xf numFmtId="2" fontId="10" fillId="0" borderId="21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4" fillId="0" borderId="41" xfId="0" applyFont="1" applyBorder="1"/>
    <xf numFmtId="0" fontId="14" fillId="0" borderId="4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68604053361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7716535433070865"/>
          <c:w val="0.87908637006990731"/>
          <c:h val="0.566929133858267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Complex'!$C$59:$C$67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65-4CB3-BC9E-F1CE20D1CA3A}"/>
            </c:ext>
          </c:extLst>
        </c:ser>
        <c:ser>
          <c:idx val="4"/>
          <c:order val="1"/>
          <c:tx>
            <c:strRef>
              <c:f>'Capitol Complex'!$D$56:$E$56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Complex'!$E$59:$E$67</c:f>
              <c:numCache>
                <c:formatCode>0.0%</c:formatCode>
                <c:ptCount val="9"/>
                <c:pt idx="0">
                  <c:v>3.8666666666666662E-2</c:v>
                </c:pt>
                <c:pt idx="1">
                  <c:v>0</c:v>
                </c:pt>
                <c:pt idx="2">
                  <c:v>0.13333333333333333</c:v>
                </c:pt>
                <c:pt idx="3">
                  <c:v>1.6666666666666666E-2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5-4CB3-BC9E-F1CE20D1CA3A}"/>
            </c:ext>
          </c:extLst>
        </c:ser>
        <c:ser>
          <c:idx val="1"/>
          <c:order val="2"/>
          <c:tx>
            <c:strRef>
              <c:f>'Capitol Complex'!$F$56:$G$56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3.4482758620689655E-2</c:v>
                </c:pt>
                <c:pt idx="3">
                  <c:v>0.10344827586206896</c:v>
                </c:pt>
                <c:pt idx="4">
                  <c:v>0</c:v>
                </c:pt>
                <c:pt idx="5">
                  <c:v>0</c:v>
                </c:pt>
                <c:pt idx="6">
                  <c:v>0.18965517241379309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5-4CB3-BC9E-F1CE20D1CA3A}"/>
            </c:ext>
          </c:extLst>
        </c:ser>
        <c:ser>
          <c:idx val="0"/>
          <c:order val="3"/>
          <c:tx>
            <c:strRef>
              <c:f>'Capitol Complex'!$H$56:$I$56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Complex'!$I$59:$I$67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0.13333333333333333</c:v>
                </c:pt>
                <c:pt idx="4">
                  <c:v>1.6666666666666666E-2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65-4CB3-BC9E-F1CE20D1CA3A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'Capitol Complex'!$K$59:$K$67</c:f>
              <c:numCache>
                <c:formatCode>0.0%</c:formatCode>
                <c:ptCount val="9"/>
                <c:pt idx="0">
                  <c:v>6.4444444444444443E-2</c:v>
                </c:pt>
                <c:pt idx="1">
                  <c:v>0</c:v>
                </c:pt>
                <c:pt idx="2">
                  <c:v>2.2222222222222223E-2</c:v>
                </c:pt>
                <c:pt idx="3">
                  <c:v>0.26666666666666666</c:v>
                </c:pt>
                <c:pt idx="4">
                  <c:v>0</c:v>
                </c:pt>
                <c:pt idx="5">
                  <c:v>0</c:v>
                </c:pt>
                <c:pt idx="6">
                  <c:v>0.17777777777777778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E-4328-845E-194DF08B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91024"/>
        <c:axId val="726391808"/>
      </c:barChart>
      <c:catAx>
        <c:axId val="72639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391808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10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5693141450102"/>
          <c:y val="0.92388451443569553"/>
          <c:w val="0.39915490126012976"/>
          <c:h val="7.61154855643044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6-441D-A029-5DBA83EB41D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Complex'!$C$14:$C$21</c:f>
              <c:numCache>
                <c:formatCode>0.0%</c:formatCode>
                <c:ptCount val="8"/>
                <c:pt idx="0">
                  <c:v>0.78</c:v>
                </c:pt>
                <c:pt idx="1">
                  <c:v>0.68500000000000005</c:v>
                </c:pt>
                <c:pt idx="2">
                  <c:v>0.78500000000000003</c:v>
                </c:pt>
                <c:pt idx="3">
                  <c:v>0.83330000000000004</c:v>
                </c:pt>
                <c:pt idx="4">
                  <c:v>0.74470000000000003</c:v>
                </c:pt>
                <c:pt idx="5">
                  <c:v>0.6724</c:v>
                </c:pt>
                <c:pt idx="6">
                  <c:v>0.75</c:v>
                </c:pt>
                <c:pt idx="7">
                  <c:v>0.46889999999999998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6-441D-A029-5DBA83EB41D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Complex'!$I$14:$I$21</c:f>
              <c:numCache>
                <c:formatCode>0.0%</c:formatCode>
                <c:ptCount val="8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 formatCode="0.00%">
                  <c:v>0.73699999999999999</c:v>
                </c:pt>
                <c:pt idx="5" formatCode="0.00%">
                  <c:v>0.48699999999999999</c:v>
                </c:pt>
                <c:pt idx="6" formatCode="0.00%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6-441D-A029-5DBA83EB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62288"/>
        <c:axId val="859863464"/>
      </c:lineChart>
      <c:catAx>
        <c:axId val="85986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634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73353560175"/>
          <c:w val="0.664836318537105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9-486E-ADBA-DB3515D2C59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Complex'!$F$14:$F$21</c:f>
              <c:numCache>
                <c:formatCode>0.0%</c:formatCode>
                <c:ptCount val="8"/>
                <c:pt idx="0">
                  <c:v>0.68799999999999994</c:v>
                </c:pt>
                <c:pt idx="1">
                  <c:v>0.58099999999999996</c:v>
                </c:pt>
                <c:pt idx="2">
                  <c:v>0.70230000000000004</c:v>
                </c:pt>
                <c:pt idx="3">
                  <c:v>0.71120000000000005</c:v>
                </c:pt>
                <c:pt idx="4">
                  <c:v>0.73609999999999998</c:v>
                </c:pt>
                <c:pt idx="5">
                  <c:v>0.63790000000000002</c:v>
                </c:pt>
                <c:pt idx="6">
                  <c:v>0.71430000000000005</c:v>
                </c:pt>
                <c:pt idx="7">
                  <c:v>0.37119999999999997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9-486E-ADBA-DB3515D2C59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'Capitol Complex'!$J$14:$J$21</c:f>
              <c:numCache>
                <c:formatCode>0.0%</c:formatCode>
                <c:ptCount val="8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 formatCode="0.00%">
                  <c:v>0.70799999999999996</c:v>
                </c:pt>
                <c:pt idx="5" formatCode="0.00%">
                  <c:v>0.46700000000000003</c:v>
                </c:pt>
                <c:pt idx="6" formatCode="0.00%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9-486E-ADBA-DB3515D2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61112"/>
        <c:axId val="859863072"/>
      </c:lineChart>
      <c:catAx>
        <c:axId val="8598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630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257175</xdr:colOff>
      <xdr:row>84</xdr:row>
      <xdr:rowOff>104775</xdr:rowOff>
    </xdr:to>
    <xdr:graphicFrame macro="">
      <xdr:nvGraphicFramePr>
        <xdr:cNvPr id="1922" name="Chart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22</xdr:row>
      <xdr:rowOff>95250</xdr:rowOff>
    </xdr:from>
    <xdr:to>
      <xdr:col>6</xdr:col>
      <xdr:colOff>542925</xdr:colOff>
      <xdr:row>36</xdr:row>
      <xdr:rowOff>38100</xdr:rowOff>
    </xdr:to>
    <xdr:graphicFrame macro="">
      <xdr:nvGraphicFramePr>
        <xdr:cNvPr id="1923" name="Chart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37</xdr:row>
      <xdr:rowOff>57150</xdr:rowOff>
    </xdr:from>
    <xdr:to>
      <xdr:col>6</xdr:col>
      <xdr:colOff>495300</xdr:colOff>
      <xdr:row>52</xdr:row>
      <xdr:rowOff>57150</xdr:rowOff>
    </xdr:to>
    <xdr:graphicFrame macro="">
      <xdr:nvGraphicFramePr>
        <xdr:cNvPr id="1924" name="Chart 1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25" name="Text Box 27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723901</xdr:colOff>
      <xdr:row>22</xdr:row>
      <xdr:rowOff>104775</xdr:rowOff>
    </xdr:from>
    <xdr:to>
      <xdr:col>8</xdr:col>
      <xdr:colOff>542926</xdr:colOff>
      <xdr:row>26</xdr:row>
      <xdr:rowOff>95250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48301" y="3781425"/>
          <a:ext cx="1304925" cy="600075"/>
        </a:xfrm>
        <a:prstGeom prst="borderCallout1">
          <a:avLst>
            <a:gd name="adj1" fmla="val 12194"/>
            <a:gd name="adj2" fmla="val -8931"/>
            <a:gd name="adj3" fmla="val 22029"/>
            <a:gd name="adj4" fmla="val -1675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638176</xdr:colOff>
      <xdr:row>37</xdr:row>
      <xdr:rowOff>47625</xdr:rowOff>
    </xdr:from>
    <xdr:to>
      <xdr:col>8</xdr:col>
      <xdr:colOff>628650</xdr:colOff>
      <xdr:row>39</xdr:row>
      <xdr:rowOff>76200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62576" y="6010275"/>
          <a:ext cx="1476374" cy="333375"/>
        </a:xfrm>
        <a:prstGeom prst="borderCallout1">
          <a:avLst>
            <a:gd name="adj1" fmla="val 18519"/>
            <a:gd name="adj2" fmla="val -8694"/>
            <a:gd name="adj3" fmla="val 26845"/>
            <a:gd name="adj4" fmla="val -1296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521970</xdr:colOff>
      <xdr:row>87</xdr:row>
      <xdr:rowOff>190500</xdr:rowOff>
    </xdr:to>
    <xdr:sp macro="" textlink="">
      <xdr:nvSpPr>
        <xdr:cNvPr id="1928" name="Text Box 5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648075" y="1368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57150</xdr:colOff>
      <xdr:row>83</xdr:row>
      <xdr:rowOff>57150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7150" y="13087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0" name="Text Box 6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1" name="Text Box 7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2" name="Text Box 7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3" name="Text Box 7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4" name="Text Box 7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5" name="Text Box 7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36" name="Text Box 7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521970</xdr:colOff>
      <xdr:row>100</xdr:row>
      <xdr:rowOff>190500</xdr:rowOff>
    </xdr:to>
    <xdr:sp macro="" textlink="">
      <xdr:nvSpPr>
        <xdr:cNvPr id="1937" name="Text Box 7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521970</xdr:colOff>
      <xdr:row>100</xdr:row>
      <xdr:rowOff>190500</xdr:rowOff>
    </xdr:to>
    <xdr:sp macro="" textlink="">
      <xdr:nvSpPr>
        <xdr:cNvPr id="1938" name="Text Box 7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521970</xdr:colOff>
      <xdr:row>87</xdr:row>
      <xdr:rowOff>190500</xdr:rowOff>
    </xdr:to>
    <xdr:sp macro="" textlink="">
      <xdr:nvSpPr>
        <xdr:cNvPr id="1939" name="Text Box 7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648075" y="1368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0" name="Text Box 7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1" name="Text Box 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2" name="Text Box 8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3" name="Text Box 8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4" name="Text Box 8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5" name="Text Box 8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773430</xdr:colOff>
      <xdr:row>100</xdr:row>
      <xdr:rowOff>190500</xdr:rowOff>
    </xdr:to>
    <xdr:sp macro="" textlink="">
      <xdr:nvSpPr>
        <xdr:cNvPr id="1946" name="Text Box 8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521970</xdr:colOff>
      <xdr:row>100</xdr:row>
      <xdr:rowOff>190500</xdr:rowOff>
    </xdr:to>
    <xdr:sp macro="" textlink="">
      <xdr:nvSpPr>
        <xdr:cNvPr id="1947" name="Text Box 8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521970</xdr:colOff>
      <xdr:row>100</xdr:row>
      <xdr:rowOff>190500</xdr:rowOff>
    </xdr:to>
    <xdr:sp macro="" textlink="">
      <xdr:nvSpPr>
        <xdr:cNvPr id="1948" name="Text Box 8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</cdr:x>
      <cdr:y>0.51585</cdr:y>
    </cdr:from>
    <cdr:to>
      <cdr:x>0.98348</cdr:x>
      <cdr:y>0.72889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1504" y="1250867"/>
          <a:ext cx="234051" cy="513981"/>
        </a:xfrm>
        <a:prstGeom xmlns:a="http://schemas.openxmlformats.org/drawingml/2006/main" prst="upArrow">
          <a:avLst>
            <a:gd name="adj1" fmla="val 50000"/>
            <a:gd name="adj2" fmla="val 549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0.29016</cdr:y>
    </cdr:from>
    <cdr:to>
      <cdr:x>0.99086</cdr:x>
      <cdr:y>0.49091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47134"/>
          <a:ext cx="225057" cy="445525"/>
        </a:xfrm>
        <a:prstGeom xmlns:a="http://schemas.openxmlformats.org/drawingml/2006/main" prst="downArrow">
          <a:avLst>
            <a:gd name="adj1" fmla="val 50000"/>
            <a:gd name="adj2" fmla="val 494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0.30758</cdr:y>
    </cdr:from>
    <cdr:to>
      <cdr:x>0.99086</cdr:x>
      <cdr:y>0.49089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9232"/>
          <a:ext cx="227614" cy="420803"/>
        </a:xfrm>
        <a:prstGeom xmlns:a="http://schemas.openxmlformats.org/drawingml/2006/main" prst="downArrow">
          <a:avLst>
            <a:gd name="adj1" fmla="val 50000"/>
            <a:gd name="adj2" fmla="val 462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A104"/>
  <sheetViews>
    <sheetView showGridLines="0" tabSelected="1" topLeftCell="A82" zoomScaleNormal="100" zoomScaleSheetLayoutView="100" workbookViewId="0">
      <selection activeCell="C103" sqref="C103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875" style="4" customWidth="1"/>
    <col min="9" max="9" width="11.375" style="4" customWidth="1"/>
    <col min="10" max="13" width="11.375" style="5" customWidth="1"/>
    <col min="14" max="49" width="5.125" style="5" customWidth="1"/>
    <col min="50" max="53" width="11.375" style="5" customWidth="1"/>
    <col min="54" max="16384" width="11.375" style="4"/>
  </cols>
  <sheetData>
    <row r="1" spans="1:52" ht="15" customHeight="1"/>
    <row r="2" spans="1:52" ht="22.8">
      <c r="A2" s="94" t="s">
        <v>34</v>
      </c>
      <c r="B2" s="94"/>
      <c r="C2" s="94"/>
      <c r="D2" s="94"/>
      <c r="E2" s="94"/>
      <c r="F2" s="94"/>
      <c r="G2" s="94"/>
      <c r="H2" s="95"/>
      <c r="I2" s="95"/>
      <c r="J2" s="6"/>
    </row>
    <row r="3" spans="1:52" ht="15.75" customHeight="1">
      <c r="A3" s="96" t="s">
        <v>35</v>
      </c>
      <c r="B3" s="96"/>
      <c r="C3" s="96"/>
      <c r="D3" s="96"/>
      <c r="E3" s="96"/>
      <c r="F3" s="96"/>
      <c r="G3" s="96"/>
      <c r="H3" s="95"/>
      <c r="I3" s="95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14</v>
      </c>
      <c r="B6" s="53">
        <v>2016</v>
      </c>
      <c r="C6" s="53">
        <v>2017</v>
      </c>
      <c r="D6" s="53">
        <v>2018</v>
      </c>
      <c r="E6" s="67">
        <v>2019</v>
      </c>
      <c r="F6" s="80">
        <v>2020</v>
      </c>
      <c r="G6" s="80">
        <v>2021</v>
      </c>
      <c r="H6" s="80">
        <v>2022</v>
      </c>
      <c r="I6" s="69">
        <v>2023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4.4" thickBot="1">
      <c r="A7" s="9" t="s">
        <v>15</v>
      </c>
      <c r="B7" s="54">
        <v>1</v>
      </c>
      <c r="C7" s="54">
        <v>1</v>
      </c>
      <c r="D7" s="54">
        <v>1</v>
      </c>
      <c r="E7" s="68">
        <v>0.91669999999999996</v>
      </c>
      <c r="F7" s="81">
        <v>0.92310000000000003</v>
      </c>
      <c r="G7" s="81">
        <v>0.92310000000000003</v>
      </c>
      <c r="H7" s="81">
        <v>1</v>
      </c>
      <c r="I7" s="70">
        <v>0.82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3"/>
    </row>
    <row r="9" spans="1:52" ht="15" customHeight="1">
      <c r="D9" s="3"/>
    </row>
    <row r="10" spans="1:52" ht="17.399999999999999">
      <c r="A10" s="97" t="s">
        <v>25</v>
      </c>
      <c r="B10" s="97"/>
      <c r="C10" s="97"/>
      <c r="D10" s="97"/>
      <c r="E10" s="97"/>
      <c r="F10" s="97"/>
      <c r="G10" s="97"/>
      <c r="H10" s="98"/>
      <c r="I10" s="98"/>
    </row>
    <row r="11" spans="1:52" ht="12" customHeight="1" thickBot="1">
      <c r="A11" s="102"/>
      <c r="B11" s="102"/>
      <c r="C11" s="102"/>
      <c r="D11" s="102"/>
      <c r="E11" s="102"/>
      <c r="F11" s="102"/>
      <c r="G11" s="102"/>
      <c r="H11" s="10"/>
    </row>
    <row r="12" spans="1:52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1" t="s">
        <v>21</v>
      </c>
      <c r="I12" s="104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2"/>
      <c r="B13" s="13" t="s">
        <v>11</v>
      </c>
      <c r="C13" s="14" t="s">
        <v>12</v>
      </c>
      <c r="D13" s="15" t="s">
        <v>19</v>
      </c>
      <c r="E13" s="16" t="s">
        <v>11</v>
      </c>
      <c r="F13" s="14" t="s">
        <v>12</v>
      </c>
      <c r="G13" s="15" t="s">
        <v>19</v>
      </c>
      <c r="H13" s="17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23" customFormat="1" ht="13.8">
      <c r="A14" s="19">
        <v>2016</v>
      </c>
      <c r="B14" s="55">
        <v>0.6</v>
      </c>
      <c r="C14" s="56">
        <v>0.78</v>
      </c>
      <c r="D14" s="57" t="s">
        <v>33</v>
      </c>
      <c r="E14" s="55">
        <v>0.6</v>
      </c>
      <c r="F14" s="56">
        <v>0.68799999999999994</v>
      </c>
      <c r="G14" s="57" t="s">
        <v>33</v>
      </c>
      <c r="H14" s="20" t="s">
        <v>32</v>
      </c>
      <c r="I14" s="58">
        <v>0.71579999999999999</v>
      </c>
      <c r="J14" s="58">
        <v>0.67889999999999995</v>
      </c>
      <c r="K14" s="18"/>
      <c r="L14" s="18"/>
      <c r="M14" s="18"/>
      <c r="N14" s="18"/>
      <c r="O14" s="18"/>
      <c r="P14" s="18"/>
      <c r="Q14" s="18"/>
      <c r="R14" s="18"/>
      <c r="S14" s="22"/>
      <c r="T14" s="18"/>
      <c r="U14" s="18"/>
      <c r="V14" s="18"/>
      <c r="W14" s="22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" customFormat="1" ht="13.8">
      <c r="A15" s="19">
        <v>2017</v>
      </c>
      <c r="B15" s="61">
        <v>0.6</v>
      </c>
      <c r="C15" s="56">
        <v>0.68500000000000005</v>
      </c>
      <c r="D15" s="62">
        <f t="shared" ref="D15:D21" si="0">(C15-C14)/C14</f>
        <v>-0.12179487179487175</v>
      </c>
      <c r="E15" s="55">
        <v>0.6</v>
      </c>
      <c r="F15" s="56">
        <v>0.58099999999999996</v>
      </c>
      <c r="G15" s="62">
        <f t="shared" ref="G15:G21" si="1">(F15-F14)/F14</f>
        <v>-0.15552325581395349</v>
      </c>
      <c r="H15" s="20" t="s">
        <v>32</v>
      </c>
      <c r="I15" s="58">
        <v>0.75170000000000003</v>
      </c>
      <c r="J15" s="58">
        <v>0.71889999999999998</v>
      </c>
      <c r="K15" s="2"/>
      <c r="L15" s="2"/>
      <c r="M15" s="2"/>
      <c r="N15" s="2"/>
      <c r="O15" s="2"/>
      <c r="P15" s="2"/>
      <c r="Q15" s="2"/>
      <c r="R15" s="2"/>
      <c r="S15" s="21"/>
      <c r="T15" s="18"/>
      <c r="U15" s="2"/>
      <c r="V15" s="2"/>
      <c r="W15" s="21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4.4" thickBot="1">
      <c r="A16" s="59">
        <v>2018</v>
      </c>
      <c r="B16" s="24">
        <v>0.6</v>
      </c>
      <c r="C16" s="56">
        <v>0.78500000000000003</v>
      </c>
      <c r="D16" s="62">
        <f t="shared" si="0"/>
        <v>0.14598540145985398</v>
      </c>
      <c r="E16" s="55">
        <v>0.6</v>
      </c>
      <c r="F16" s="56">
        <v>0.70230000000000004</v>
      </c>
      <c r="G16" s="62">
        <f t="shared" si="1"/>
        <v>0.20877796901893303</v>
      </c>
      <c r="H16" s="60" t="s">
        <v>32</v>
      </c>
      <c r="I16" s="58">
        <v>0.75929999999999997</v>
      </c>
      <c r="J16" s="58">
        <v>0.71540000000000004</v>
      </c>
      <c r="T16" s="27"/>
      <c r="X16" s="27"/>
    </row>
    <row r="17" spans="1:53" ht="14.4" thickBot="1">
      <c r="A17" s="73">
        <v>2019</v>
      </c>
      <c r="B17" s="74">
        <v>0.6</v>
      </c>
      <c r="C17" s="75">
        <v>0.83330000000000004</v>
      </c>
      <c r="D17" s="76">
        <f t="shared" si="0"/>
        <v>6.1528662420382178E-2</v>
      </c>
      <c r="E17" s="77">
        <v>0.6</v>
      </c>
      <c r="F17" s="75">
        <v>0.71120000000000005</v>
      </c>
      <c r="G17" s="76">
        <f t="shared" si="1"/>
        <v>1.2672647016944353E-2</v>
      </c>
      <c r="H17" s="78" t="s">
        <v>32</v>
      </c>
      <c r="I17" s="58">
        <v>0.73650000000000004</v>
      </c>
      <c r="J17" s="58">
        <v>0.69230000000000003</v>
      </c>
      <c r="T17" s="27"/>
      <c r="X17" s="27"/>
    </row>
    <row r="18" spans="1:53" ht="14.4" thickBot="1">
      <c r="A18" s="82">
        <v>2020</v>
      </c>
      <c r="B18" s="83">
        <v>0.6</v>
      </c>
      <c r="C18" s="84">
        <v>0.74470000000000003</v>
      </c>
      <c r="D18" s="85">
        <f t="shared" si="0"/>
        <v>-0.10632425297011881</v>
      </c>
      <c r="E18" s="86">
        <v>0.6</v>
      </c>
      <c r="F18" s="84">
        <v>0.73609999999999998</v>
      </c>
      <c r="G18" s="85">
        <f t="shared" si="1"/>
        <v>3.5011248593925647E-2</v>
      </c>
      <c r="H18" s="87" t="s">
        <v>32</v>
      </c>
      <c r="I18" s="88">
        <v>0.73699999999999999</v>
      </c>
      <c r="J18" s="88">
        <v>0.70799999999999996</v>
      </c>
      <c r="T18" s="25"/>
      <c r="U18" s="26"/>
      <c r="X18" s="25"/>
      <c r="Y18" s="26"/>
    </row>
    <row r="19" spans="1:53" ht="14.4" thickBot="1">
      <c r="A19" s="82">
        <v>2021</v>
      </c>
      <c r="B19" s="83">
        <v>0.6</v>
      </c>
      <c r="C19" s="84">
        <v>0.6724</v>
      </c>
      <c r="D19" s="85">
        <f t="shared" si="0"/>
        <v>-9.7086074929501845E-2</v>
      </c>
      <c r="E19" s="86">
        <v>0.6</v>
      </c>
      <c r="F19" s="84">
        <v>0.63790000000000002</v>
      </c>
      <c r="G19" s="85">
        <f t="shared" si="1"/>
        <v>-0.13340578725716609</v>
      </c>
      <c r="H19" s="87" t="s">
        <v>32</v>
      </c>
      <c r="I19" s="88">
        <v>0.48699999999999999</v>
      </c>
      <c r="J19" s="88">
        <v>0.46700000000000003</v>
      </c>
      <c r="T19" s="25"/>
      <c r="U19" s="26"/>
      <c r="X19" s="25"/>
      <c r="Y19" s="26"/>
    </row>
    <row r="20" spans="1:53" ht="14.4" thickBot="1">
      <c r="A20" s="82">
        <v>2022</v>
      </c>
      <c r="B20" s="83">
        <v>0.6</v>
      </c>
      <c r="C20" s="84">
        <v>0.75</v>
      </c>
      <c r="D20" s="85">
        <f t="shared" si="0"/>
        <v>0.11540749553837003</v>
      </c>
      <c r="E20" s="86">
        <v>0.6</v>
      </c>
      <c r="F20" s="84">
        <v>0.71430000000000005</v>
      </c>
      <c r="G20" s="85">
        <f t="shared" si="1"/>
        <v>0.11976798871296444</v>
      </c>
      <c r="H20" s="87" t="s">
        <v>32</v>
      </c>
      <c r="I20" s="88">
        <v>0.50949999999999995</v>
      </c>
      <c r="J20" s="88">
        <v>0.51470000000000005</v>
      </c>
      <c r="T20" s="27"/>
      <c r="X20" s="27"/>
    </row>
    <row r="21" spans="1:53" s="91" customFormat="1" ht="14.4" thickBot="1">
      <c r="A21" s="71">
        <v>2023</v>
      </c>
      <c r="B21" s="63">
        <v>0.6</v>
      </c>
      <c r="C21" s="64">
        <v>0.46889999999999998</v>
      </c>
      <c r="D21" s="65">
        <f t="shared" si="0"/>
        <v>-0.37480000000000002</v>
      </c>
      <c r="E21" s="66">
        <v>0.6</v>
      </c>
      <c r="F21" s="64">
        <v>0.37119999999999997</v>
      </c>
      <c r="G21" s="65">
        <f t="shared" si="1"/>
        <v>-0.48033039339213224</v>
      </c>
      <c r="H21" s="79" t="s">
        <v>36</v>
      </c>
      <c r="I21" s="72">
        <v>0.4698</v>
      </c>
      <c r="J21" s="72">
        <v>0.45379999999999998</v>
      </c>
      <c r="K21" s="26"/>
      <c r="L21" s="26"/>
      <c r="M21" s="26"/>
      <c r="N21" s="26"/>
      <c r="O21" s="26"/>
      <c r="P21" s="26"/>
      <c r="Q21" s="26"/>
      <c r="R21" s="26"/>
      <c r="S21" s="26"/>
      <c r="T21" s="25"/>
      <c r="U21" s="26"/>
      <c r="V21" s="26"/>
      <c r="W21" s="26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3.8">
      <c r="A22" s="89"/>
      <c r="B22" s="90"/>
      <c r="C22" s="90"/>
      <c r="D22" s="90"/>
      <c r="E22" s="90"/>
      <c r="F22" s="90"/>
      <c r="G22" s="90"/>
      <c r="H22" s="89"/>
      <c r="I22" s="88"/>
      <c r="J22" s="88"/>
      <c r="T22" s="27"/>
      <c r="X22" s="27"/>
    </row>
    <row r="23" spans="1:53">
      <c r="T23" s="25"/>
      <c r="U23" s="26"/>
      <c r="X23" s="25"/>
      <c r="Y23" s="26"/>
    </row>
    <row r="24" spans="1:53">
      <c r="T24" s="25"/>
      <c r="U24" s="26"/>
      <c r="X24" s="25"/>
      <c r="Y24" s="26"/>
    </row>
    <row r="25" spans="1:53">
      <c r="T25" s="25"/>
      <c r="U25" s="26"/>
      <c r="X25" s="25"/>
      <c r="Y25" s="26"/>
    </row>
    <row r="26" spans="1:53">
      <c r="T26" s="25"/>
      <c r="U26" s="26"/>
      <c r="X26" s="25"/>
      <c r="Y26" s="26"/>
    </row>
    <row r="27" spans="1:53">
      <c r="T27" s="25"/>
      <c r="U27" s="26"/>
      <c r="X27" s="25"/>
      <c r="Y27" s="26"/>
    </row>
    <row r="28" spans="1:53">
      <c r="T28" s="25"/>
      <c r="U28" s="26"/>
      <c r="X28" s="25"/>
      <c r="Y28" s="26"/>
    </row>
    <row r="29" spans="1:53">
      <c r="L29" s="26"/>
      <c r="M29" s="26"/>
    </row>
    <row r="31" spans="1:53">
      <c r="W31" s="27"/>
    </row>
    <row r="32" spans="1:53">
      <c r="W32" s="27"/>
    </row>
    <row r="33" spans="23:23">
      <c r="W33" s="27"/>
    </row>
    <row r="34" spans="23:23">
      <c r="W34" s="27"/>
    </row>
    <row r="35" spans="23:23">
      <c r="W35" s="27"/>
    </row>
    <row r="36" spans="23:23">
      <c r="W36" s="27"/>
    </row>
    <row r="53" spans="1:43" ht="12" customHeight="1"/>
    <row r="54" spans="1:43" ht="19.05" customHeight="1">
      <c r="A54" s="99" t="s">
        <v>23</v>
      </c>
      <c r="B54" s="99"/>
      <c r="C54" s="99"/>
      <c r="D54" s="99"/>
      <c r="E54" s="99"/>
      <c r="F54" s="99"/>
      <c r="G54" s="99"/>
      <c r="H54" s="98"/>
      <c r="I54" s="98"/>
    </row>
    <row r="55" spans="1:43" ht="12.6" thickBot="1"/>
    <row r="56" spans="1:43" s="7" customFormat="1" ht="14.1" customHeight="1" thickBot="1">
      <c r="B56" s="100">
        <v>2019</v>
      </c>
      <c r="C56" s="101"/>
      <c r="D56" s="100">
        <v>2020</v>
      </c>
      <c r="E56" s="101"/>
      <c r="F56" s="100">
        <v>2021</v>
      </c>
      <c r="G56" s="101"/>
      <c r="H56" s="100">
        <v>2022</v>
      </c>
      <c r="I56" s="101"/>
      <c r="J56" s="100">
        <v>2023</v>
      </c>
      <c r="K56" s="101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s="7" customFormat="1" ht="13.8" thickBot="1">
      <c r="A57" s="50" t="s">
        <v>7</v>
      </c>
      <c r="B57" s="29" t="s">
        <v>8</v>
      </c>
      <c r="C57" s="15" t="s">
        <v>9</v>
      </c>
      <c r="D57" s="29" t="s">
        <v>8</v>
      </c>
      <c r="E57" s="15" t="s">
        <v>9</v>
      </c>
      <c r="F57" s="29" t="s">
        <v>8</v>
      </c>
      <c r="G57" s="15" t="s">
        <v>9</v>
      </c>
      <c r="H57" s="29" t="s">
        <v>8</v>
      </c>
      <c r="I57" s="15" t="s">
        <v>9</v>
      </c>
      <c r="J57" s="29" t="s">
        <v>8</v>
      </c>
      <c r="K57" s="15" t="s">
        <v>9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s="7" customFormat="1" ht="13.2">
      <c r="A58" s="33" t="s">
        <v>0</v>
      </c>
      <c r="B58" s="30">
        <v>45</v>
      </c>
      <c r="C58" s="31">
        <v>0.83333333333333337</v>
      </c>
      <c r="D58" s="30">
        <v>44.68</v>
      </c>
      <c r="E58" s="31">
        <v>0.7446666666666667</v>
      </c>
      <c r="F58" s="30">
        <v>39</v>
      </c>
      <c r="G58" s="31">
        <v>0.67241379310344829</v>
      </c>
      <c r="H58" s="30">
        <v>45</v>
      </c>
      <c r="I58" s="31">
        <v>0.75</v>
      </c>
      <c r="J58" s="30">
        <v>21.1</v>
      </c>
      <c r="K58" s="31">
        <v>0.46888888888888891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s="7" customFormat="1" ht="13.2">
      <c r="A59" s="33" t="s">
        <v>20</v>
      </c>
      <c r="B59" s="34">
        <v>0</v>
      </c>
      <c r="C59" s="35">
        <v>0</v>
      </c>
      <c r="D59" s="34">
        <v>2.3199999999999998</v>
      </c>
      <c r="E59" s="35">
        <v>3.8666666666666662E-2</v>
      </c>
      <c r="F59" s="34">
        <v>0</v>
      </c>
      <c r="G59" s="35">
        <v>0</v>
      </c>
      <c r="H59" s="34">
        <v>0</v>
      </c>
      <c r="I59" s="35">
        <v>0</v>
      </c>
      <c r="J59" s="34">
        <v>2.9</v>
      </c>
      <c r="K59" s="35">
        <v>6.4444444444444443E-2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s="7" customFormat="1" ht="13.2">
      <c r="A60" s="33" t="s">
        <v>3</v>
      </c>
      <c r="B60" s="34">
        <v>0</v>
      </c>
      <c r="C60" s="35">
        <v>0</v>
      </c>
      <c r="D60" s="34">
        <v>0</v>
      </c>
      <c r="E60" s="35">
        <v>0</v>
      </c>
      <c r="F60" s="34">
        <v>0</v>
      </c>
      <c r="G60" s="35">
        <v>0</v>
      </c>
      <c r="H60" s="34">
        <v>0</v>
      </c>
      <c r="I60" s="35">
        <v>0</v>
      </c>
      <c r="J60" s="34">
        <v>0</v>
      </c>
      <c r="K60" s="35">
        <v>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s="7" customFormat="1" ht="13.2">
      <c r="A61" s="33" t="s">
        <v>1</v>
      </c>
      <c r="B61" s="34">
        <v>9</v>
      </c>
      <c r="C61" s="35">
        <v>0.16666666666666666</v>
      </c>
      <c r="D61" s="34">
        <v>8</v>
      </c>
      <c r="E61" s="35">
        <v>0.13333333333333333</v>
      </c>
      <c r="F61" s="34">
        <v>2</v>
      </c>
      <c r="G61" s="35">
        <v>3.4482758620689655E-2</v>
      </c>
      <c r="H61" s="34">
        <v>0</v>
      </c>
      <c r="I61" s="35">
        <v>0</v>
      </c>
      <c r="J61" s="34">
        <v>1</v>
      </c>
      <c r="K61" s="35">
        <v>2.2222222222222223E-2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s="7" customFormat="1" ht="13.2">
      <c r="A62" s="33" t="s">
        <v>2</v>
      </c>
      <c r="B62" s="34">
        <v>0</v>
      </c>
      <c r="C62" s="35">
        <v>0</v>
      </c>
      <c r="D62" s="34">
        <v>1</v>
      </c>
      <c r="E62" s="35">
        <v>1.6666666666666666E-2</v>
      </c>
      <c r="F62" s="34">
        <v>6</v>
      </c>
      <c r="G62" s="35">
        <v>0.10344827586206896</v>
      </c>
      <c r="H62" s="34">
        <v>8</v>
      </c>
      <c r="I62" s="35">
        <v>0.13333333333333333</v>
      </c>
      <c r="J62" s="34">
        <v>12</v>
      </c>
      <c r="K62" s="35">
        <v>0.26666666666666666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s="7" customFormat="1" ht="12.75" customHeight="1">
      <c r="A63" s="36" t="s">
        <v>16</v>
      </c>
      <c r="B63" s="34">
        <v>0</v>
      </c>
      <c r="C63" s="35">
        <v>0</v>
      </c>
      <c r="D63" s="34">
        <v>0</v>
      </c>
      <c r="E63" s="35">
        <v>0</v>
      </c>
      <c r="F63" s="34">
        <v>0</v>
      </c>
      <c r="G63" s="35">
        <v>0</v>
      </c>
      <c r="H63" s="34">
        <v>1</v>
      </c>
      <c r="I63" s="35">
        <v>1.6666666666666666E-2</v>
      </c>
      <c r="J63" s="34">
        <v>0</v>
      </c>
      <c r="K63" s="35"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s="7" customFormat="1" ht="13.2">
      <c r="A64" s="33" t="s">
        <v>27</v>
      </c>
      <c r="B64" s="34">
        <v>0</v>
      </c>
      <c r="C64" s="35">
        <v>0</v>
      </c>
      <c r="D64" s="34">
        <v>0</v>
      </c>
      <c r="E64" s="35">
        <v>0</v>
      </c>
      <c r="F64" s="34">
        <v>0</v>
      </c>
      <c r="G64" s="35">
        <v>0</v>
      </c>
      <c r="H64" s="34">
        <v>0</v>
      </c>
      <c r="I64" s="35">
        <v>0</v>
      </c>
      <c r="J64" s="34">
        <v>0</v>
      </c>
      <c r="K64" s="35">
        <v>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53" s="7" customFormat="1" ht="13.2">
      <c r="A65" s="33" t="s">
        <v>26</v>
      </c>
      <c r="B65" s="34">
        <v>0</v>
      </c>
      <c r="C65" s="35">
        <v>0</v>
      </c>
      <c r="D65" s="34">
        <v>4</v>
      </c>
      <c r="E65" s="35">
        <v>6.6666666666666666E-2</v>
      </c>
      <c r="F65" s="34">
        <v>11</v>
      </c>
      <c r="G65" s="35">
        <v>0.18965517241379309</v>
      </c>
      <c r="H65" s="34">
        <v>6</v>
      </c>
      <c r="I65" s="35">
        <v>0.1</v>
      </c>
      <c r="J65" s="34">
        <v>8</v>
      </c>
      <c r="K65" s="35">
        <v>0.17777777777777778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53" s="7" customFormat="1" ht="13.2">
      <c r="A66" s="33" t="s">
        <v>5</v>
      </c>
      <c r="B66" s="34">
        <v>0</v>
      </c>
      <c r="C66" s="35">
        <v>0</v>
      </c>
      <c r="D66" s="34">
        <v>0</v>
      </c>
      <c r="E66" s="35">
        <v>0</v>
      </c>
      <c r="F66" s="34">
        <v>0</v>
      </c>
      <c r="G66" s="35">
        <v>0</v>
      </c>
      <c r="H66" s="34">
        <v>0</v>
      </c>
      <c r="I66" s="35">
        <v>0</v>
      </c>
      <c r="J66" s="34">
        <v>0</v>
      </c>
      <c r="K66" s="35">
        <v>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53" s="7" customFormat="1" ht="13.2">
      <c r="A67" s="33" t="s">
        <v>4</v>
      </c>
      <c r="B67" s="34">
        <v>0</v>
      </c>
      <c r="C67" s="35">
        <v>0</v>
      </c>
      <c r="D67" s="34">
        <v>0</v>
      </c>
      <c r="E67" s="35">
        <v>0</v>
      </c>
      <c r="F67" s="34">
        <v>0</v>
      </c>
      <c r="G67" s="35">
        <v>0</v>
      </c>
      <c r="H67" s="34">
        <v>0</v>
      </c>
      <c r="I67" s="35">
        <v>0</v>
      </c>
      <c r="J67" s="34">
        <v>0</v>
      </c>
      <c r="K67" s="35">
        <v>0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53" s="7" customFormat="1" ht="13.8" thickBot="1">
      <c r="A68" s="33" t="s">
        <v>6</v>
      </c>
      <c r="B68" s="51">
        <v>54</v>
      </c>
      <c r="C68" s="52">
        <v>1</v>
      </c>
      <c r="D68" s="51">
        <v>60</v>
      </c>
      <c r="E68" s="52">
        <v>1</v>
      </c>
      <c r="F68" s="51">
        <v>58</v>
      </c>
      <c r="G68" s="52">
        <v>1</v>
      </c>
      <c r="H68" s="51">
        <v>60</v>
      </c>
      <c r="I68" s="52">
        <v>1</v>
      </c>
      <c r="J68" s="51">
        <v>45</v>
      </c>
      <c r="K68" s="52">
        <v>1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53" s="7" customFormat="1" ht="13.2">
      <c r="A69" s="37"/>
      <c r="B69" s="38"/>
      <c r="C69" s="39"/>
      <c r="D69" s="40"/>
      <c r="E69" s="32"/>
      <c r="F69" s="40"/>
      <c r="G69" s="32"/>
      <c r="H69" s="32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7" customFormat="1" ht="13.2">
      <c r="A70" s="37"/>
      <c r="B70" s="38"/>
      <c r="C70" s="39"/>
      <c r="D70" s="40"/>
      <c r="E70" s="32"/>
      <c r="F70" s="40"/>
      <c r="G70" s="32"/>
      <c r="H70" s="3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7" customFormat="1" ht="13.2">
      <c r="A71" s="37"/>
      <c r="B71" s="38"/>
      <c r="C71" s="39"/>
      <c r="D71" s="40"/>
      <c r="E71" s="32"/>
      <c r="F71" s="40"/>
      <c r="G71" s="32"/>
      <c r="H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7" customFormat="1" ht="13.2">
      <c r="A72" s="37"/>
      <c r="B72" s="38"/>
      <c r="C72" s="39"/>
      <c r="D72" s="40"/>
      <c r="E72" s="32"/>
      <c r="F72" s="40"/>
      <c r="G72" s="32"/>
      <c r="H72" s="3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7" customFormat="1" ht="13.2">
      <c r="A73" s="37"/>
      <c r="B73" s="38"/>
      <c r="C73" s="39"/>
      <c r="D73" s="40"/>
      <c r="E73" s="32"/>
      <c r="F73" s="40"/>
      <c r="G73" s="32"/>
      <c r="H73" s="3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7" customFormat="1" ht="13.2">
      <c r="A74" s="37"/>
      <c r="B74" s="38"/>
      <c r="C74" s="39"/>
      <c r="D74" s="40"/>
      <c r="E74" s="32"/>
      <c r="F74" s="40"/>
      <c r="G74" s="32"/>
      <c r="H74" s="3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88" spans="1:50" ht="41.1" customHeight="1">
      <c r="A88" s="41"/>
      <c r="B88" s="103" t="s">
        <v>28</v>
      </c>
      <c r="C88" s="103"/>
      <c r="D88" s="103"/>
      <c r="E88" s="103"/>
      <c r="F88" s="103"/>
      <c r="G88" s="41"/>
      <c r="H88" s="42"/>
      <c r="I88" s="42"/>
    </row>
    <row r="89" spans="1:50" ht="12.6" thickBot="1"/>
    <row r="90" spans="1:50" s="7" customFormat="1" ht="13.8" thickBot="1">
      <c r="C90" s="4"/>
      <c r="D90" s="43">
        <v>2019</v>
      </c>
      <c r="E90" s="43">
        <v>2020</v>
      </c>
      <c r="F90" s="43">
        <v>2021</v>
      </c>
      <c r="G90" s="43">
        <v>2022</v>
      </c>
      <c r="H90" s="43">
        <v>2023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</row>
    <row r="91" spans="1:50" s="7" customFormat="1" ht="13.2">
      <c r="B91" s="33" t="s">
        <v>20</v>
      </c>
      <c r="C91" s="44"/>
      <c r="D91" s="45">
        <v>1</v>
      </c>
      <c r="E91" s="45">
        <v>1</v>
      </c>
      <c r="F91" s="45">
        <v>0</v>
      </c>
      <c r="G91" s="45">
        <v>0</v>
      </c>
      <c r="H91" s="45"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</row>
    <row r="92" spans="1:50" s="7" customFormat="1" ht="13.2">
      <c r="B92" s="33" t="s">
        <v>3</v>
      </c>
      <c r="C92" s="46"/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1:50" s="7" customFormat="1" ht="13.2">
      <c r="B93" s="33" t="s">
        <v>37</v>
      </c>
      <c r="C93" s="46"/>
      <c r="D93" s="47">
        <v>3</v>
      </c>
      <c r="E93" s="47">
        <v>1</v>
      </c>
      <c r="F93" s="47">
        <v>0</v>
      </c>
      <c r="G93" s="47">
        <v>0</v>
      </c>
      <c r="H93" s="47">
        <v>0</v>
      </c>
      <c r="I93" s="48"/>
      <c r="J93" s="48"/>
      <c r="K93" s="48"/>
      <c r="L93" s="48"/>
      <c r="M93" s="4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1:50" s="7" customFormat="1" ht="13.2">
      <c r="B94" s="33" t="s">
        <v>2</v>
      </c>
      <c r="C94" s="46"/>
      <c r="D94" s="47">
        <v>2</v>
      </c>
      <c r="E94" s="47">
        <v>1</v>
      </c>
      <c r="F94" s="47">
        <v>4</v>
      </c>
      <c r="G94" s="47">
        <v>0</v>
      </c>
      <c r="H94" s="47">
        <v>1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1:50" s="7" customFormat="1" ht="12.75" customHeight="1">
      <c r="B95" s="36" t="s">
        <v>16</v>
      </c>
      <c r="C95" s="46"/>
      <c r="D95" s="47">
        <v>4</v>
      </c>
      <c r="E95" s="47">
        <v>5</v>
      </c>
      <c r="F95" s="47">
        <v>3</v>
      </c>
      <c r="G95" s="47">
        <v>3</v>
      </c>
      <c r="H95" s="47">
        <v>2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s="7" customFormat="1" ht="15" customHeight="1">
      <c r="B96" s="33" t="s">
        <v>26</v>
      </c>
      <c r="C96" s="46"/>
      <c r="D96" s="47">
        <v>5</v>
      </c>
      <c r="E96" s="47">
        <v>5</v>
      </c>
      <c r="F96" s="47">
        <v>3</v>
      </c>
      <c r="G96" s="47">
        <v>6</v>
      </c>
      <c r="H96" s="47">
        <v>6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2:50" s="7" customFormat="1" ht="15" customHeight="1">
      <c r="B97" s="33" t="s">
        <v>5</v>
      </c>
      <c r="C97" s="46"/>
      <c r="D97" s="47">
        <v>2</v>
      </c>
      <c r="E97" s="47">
        <v>0</v>
      </c>
      <c r="F97" s="47">
        <v>0</v>
      </c>
      <c r="G97" s="47">
        <v>0</v>
      </c>
      <c r="H97" s="47">
        <v>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2:50" s="7" customFormat="1" ht="13.8" thickBot="1">
      <c r="B98" s="33" t="s">
        <v>4</v>
      </c>
      <c r="C98" s="44"/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101" spans="2:50" ht="17.399999999999999">
      <c r="B101" s="103" t="s">
        <v>29</v>
      </c>
      <c r="C101" s="103"/>
      <c r="D101" s="103"/>
      <c r="E101" s="103"/>
      <c r="F101" s="103"/>
    </row>
    <row r="103" spans="2:50" ht="13.2">
      <c r="C103" s="92">
        <v>13.89</v>
      </c>
      <c r="D103" s="37" t="s">
        <v>30</v>
      </c>
    </row>
    <row r="104" spans="2:50" ht="13.2">
      <c r="C104" s="93">
        <v>29.56</v>
      </c>
      <c r="D104" s="37" t="s">
        <v>31</v>
      </c>
    </row>
  </sheetData>
  <mergeCells count="15">
    <mergeCell ref="B101:F101"/>
    <mergeCell ref="B88:F88"/>
    <mergeCell ref="I12:J12"/>
    <mergeCell ref="B12:D12"/>
    <mergeCell ref="E12:G12"/>
    <mergeCell ref="D56:E56"/>
    <mergeCell ref="F56:G56"/>
    <mergeCell ref="J56:K56"/>
    <mergeCell ref="H56:I56"/>
    <mergeCell ref="A2:I2"/>
    <mergeCell ref="A3:I3"/>
    <mergeCell ref="A10:I10"/>
    <mergeCell ref="A54:I54"/>
    <mergeCell ref="B56:C56"/>
    <mergeCell ref="A11:G11"/>
  </mergeCells>
  <phoneticPr fontId="0" type="noConversion"/>
  <printOptions horizontalCentered="1"/>
  <pageMargins left="0.76" right="0.41" top="0.68" bottom="0.4" header="0.5" footer="0"/>
  <pageSetup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2011-10-14T20:50:41Z</cp:lastPrinted>
  <dcterms:created xsi:type="dcterms:W3CDTF">1999-06-08T15:24:14Z</dcterms:created>
  <dcterms:modified xsi:type="dcterms:W3CDTF">2023-07-13T19:42:18Z</dcterms:modified>
</cp:coreProperties>
</file>