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07AF4447-BBDA-43A9-A4E8-D676F9326DAA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Capitol Complex" sheetId="4" r:id="rId1"/>
  </sheets>
  <definedNames>
    <definedName name="_xlnm.Print_Area" localSheetId="0">'Capitol Complex'!$A$1:$I$104</definedName>
  </definedNames>
  <calcPr calcId="191029"/>
</workbook>
</file>

<file path=xl/calcChain.xml><?xml version="1.0" encoding="utf-8"?>
<calcChain xmlns="http://schemas.openxmlformats.org/spreadsheetml/2006/main">
  <c r="D23" i="4" l="1"/>
  <c r="G23" i="4"/>
  <c r="D22" i="4" l="1"/>
  <c r="G22" i="4"/>
  <c r="G21" i="4"/>
  <c r="D21" i="4"/>
  <c r="D20" i="4"/>
  <c r="G20" i="4"/>
  <c r="G19" i="4"/>
  <c r="D19" i="4"/>
  <c r="G18" i="4"/>
  <c r="D18" i="4"/>
  <c r="G16" i="4"/>
  <c r="G17" i="4"/>
  <c r="D16" i="4"/>
  <c r="D17" i="4"/>
  <c r="G15" i="4"/>
  <c r="D15" i="4"/>
</calcChain>
</file>

<file path=xl/sharedStrings.xml><?xml version="1.0" encoding="utf-8"?>
<sst xmlns="http://schemas.openxmlformats.org/spreadsheetml/2006/main" count="65" uniqueCount="39">
  <si>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</si>
  <si>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</si>
  <si>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</si>
  <si>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</si>
  <si>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</si>
  <si>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</si>
  <si>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</si>
  <si>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</si>
  <si>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</si>
  <si>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</si>
  <si>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</si>
  <si>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</si>
  <si>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</si>
  <si>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</si>
  <si>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</si>
  <si>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</si>
  <si>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</si>
  <si>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</si>
  <si>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</si>
  <si>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</si>
  <si>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</si>
  <si>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</si>
  <si>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</si>
  <si>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</si>
  <si>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</si>
  <si>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</si>
  <si>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</si>
  <si>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Technical Registration, Board of - Capitol Complex</t>
  </si>
  <si>
    <t>YES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</si>
  <si>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</si>
  <si>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</si>
  <si>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</si>
  <si>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</si>
  <si>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</si>
  <si>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</si>
  <si>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</si>
  <si>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</si>
  <si>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Travel Reduction Results from Annual Travel Reduction Survey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</si>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</sst>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9" fontId="2" fillId="0" borderId="3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2" fontId="16" fillId="0" borderId="0" xfId="0" applyNumberFormat="1" applyFont="1"/>
    <xf numFmtId="0" fontId="12" fillId="0" borderId="0" xfId="0" applyFont="1"/>
    <xf numFmtId="2" fontId="17" fillId="0" borderId="0" xfId="0" applyNumberFormat="1" applyFont="1"/>
    <xf numFmtId="0" fontId="17" fillId="0" borderId="0" xfId="0" applyFont="1"/>
    <xf numFmtId="2" fontId="6" fillId="0" borderId="0" xfId="0" applyNumberFormat="1" applyFont="1"/>
    <xf numFmtId="0" fontId="18" fillId="0" borderId="0" xfId="0" applyFont="1"/>
    <xf numFmtId="0" fontId="11" fillId="0" borderId="14" xfId="0" applyFont="1" applyBorder="1" applyAlignment="1">
      <alignment horizontal="center"/>
    </xf>
    <xf numFmtId="3" fontId="11" fillId="0" borderId="15" xfId="1" applyNumberFormat="1" applyFont="1" applyBorder="1"/>
    <xf numFmtId="164" fontId="11" fillId="0" borderId="16" xfId="2" applyNumberFormat="1" applyFont="1" applyBorder="1"/>
    <xf numFmtId="164" fontId="18" fillId="0" borderId="0" xfId="0" applyNumberFormat="1" applyFont="1" applyBorder="1"/>
    <xf numFmtId="0" fontId="11" fillId="0" borderId="17" xfId="0" applyFont="1" applyBorder="1"/>
    <xf numFmtId="3" fontId="11" fillId="0" borderId="18" xfId="1" applyNumberFormat="1" applyFont="1" applyBorder="1"/>
    <xf numFmtId="164" fontId="11" fillId="0" borderId="13" xfId="2" applyNumberFormat="1" applyFont="1" applyBorder="1"/>
    <xf numFmtId="0" fontId="11" fillId="0" borderId="17" xfId="0" applyFont="1" applyBorder="1" applyAlignment="1">
      <alignment wrapText="1"/>
    </xf>
    <xf numFmtId="0" fontId="11" fillId="0" borderId="0" xfId="0" applyFont="1" applyBorder="1"/>
    <xf numFmtId="3" fontId="11" fillId="0" borderId="0" xfId="0" applyNumberFormat="1" applyFont="1" applyBorder="1"/>
    <xf numFmtId="164" fontId="11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1" fontId="11" fillId="0" borderId="19" xfId="2" applyNumberFormat="1" applyFont="1" applyBorder="1"/>
    <xf numFmtId="1" fontId="11" fillId="0" borderId="20" xfId="1" applyNumberFormat="1" applyFont="1" applyBorder="1" applyAlignment="1">
      <alignment horizontal="center"/>
    </xf>
    <xf numFmtId="1" fontId="11" fillId="0" borderId="21" xfId="2" applyNumberFormat="1" applyFont="1" applyBorder="1"/>
    <xf numFmtId="1" fontId="11" fillId="0" borderId="22" xfId="1" applyNumberFormat="1" applyFont="1" applyBorder="1" applyAlignment="1">
      <alignment horizontal="center"/>
    </xf>
    <xf numFmtId="1" fontId="11" fillId="0" borderId="23" xfId="1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3" fontId="11" fillId="0" borderId="24" xfId="0" applyNumberFormat="1" applyFont="1" applyBorder="1"/>
    <xf numFmtId="164" fontId="11" fillId="0" borderId="25" xfId="2" applyNumberFormat="1" applyFont="1" applyBorder="1"/>
    <xf numFmtId="164" fontId="2" fillId="0" borderId="0" xfId="2" applyNumberFormat="1" applyFont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0" fontId="15" fillId="0" borderId="0" xfId="0" applyFont="1"/>
    <xf numFmtId="0" fontId="2" fillId="0" borderId="30" xfId="0" applyFont="1" applyBorder="1" applyAlignment="1">
      <alignment horizontal="center"/>
    </xf>
    <xf numFmtId="9" fontId="2" fillId="0" borderId="31" xfId="2" applyFont="1" applyBorder="1"/>
    <xf numFmtId="0" fontId="2" fillId="0" borderId="32" xfId="0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34" xfId="2" applyNumberFormat="1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64" fontId="12" fillId="0" borderId="24" xfId="2" applyNumberFormat="1" applyFont="1" applyBorder="1" applyAlignment="1">
      <alignment horizontal="center"/>
    </xf>
    <xf numFmtId="164" fontId="12" fillId="0" borderId="37" xfId="2" applyNumberFormat="1" applyFont="1" applyBorder="1" applyAlignment="1">
      <alignment horizontal="center"/>
    </xf>
    <xf numFmtId="164" fontId="12" fillId="0" borderId="25" xfId="2" applyNumberFormat="1" applyFont="1" applyBorder="1" applyAlignment="1">
      <alignment horizontal="center"/>
    </xf>
    <xf numFmtId="164" fontId="12" fillId="0" borderId="38" xfId="2" applyNumberFormat="1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9" fontId="2" fillId="0" borderId="41" xfId="0" applyNumberFormat="1" applyFont="1" applyBorder="1"/>
    <xf numFmtId="9" fontId="12" fillId="0" borderId="41" xfId="0" applyNumberFormat="1" applyFont="1" applyBorder="1"/>
    <xf numFmtId="0" fontId="2" fillId="0" borderId="24" xfId="0" applyFont="1" applyBorder="1" applyAlignment="1">
      <alignment horizontal="center"/>
    </xf>
    <xf numFmtId="164" fontId="2" fillId="0" borderId="24" xfId="2" applyNumberFormat="1" applyFont="1" applyBorder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164" fontId="2" fillId="0" borderId="38" xfId="2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19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14" fillId="0" borderId="0" xfId="0" applyFont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5" fillId="0" borderId="39" xfId="0" applyFont="1" applyBorder="1"/>
    <xf numFmtId="0" fontId="15" fillId="0" borderId="40" xfId="0" applyFont="1" applyBorder="1"/>
    <xf numFmtId="0" fontId="14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32321287349997"/>
          <c:y val="3.90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35916545648019E-2"/>
          <c:y val="0.16406281292498193"/>
          <c:w val="0.87399099637062394"/>
          <c:h val="0.585938617589221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Complex'!$B$56:$C$56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Complex'!$C$59:$C$67</c:f>
              <c:numCache>
                <c:formatCode>0.0%</c:formatCode>
                <c:ptCount val="9"/>
                <c:pt idx="0">
                  <c:v>5.8823529411764705E-2</c:v>
                </c:pt>
                <c:pt idx="1">
                  <c:v>0</c:v>
                </c:pt>
                <c:pt idx="2">
                  <c:v>0.15294117647058825</c:v>
                </c:pt>
                <c:pt idx="3">
                  <c:v>7.0588235294117646E-2</c:v>
                </c:pt>
                <c:pt idx="4">
                  <c:v>0</c:v>
                </c:pt>
                <c:pt idx="5">
                  <c:v>5.8823529411764705E-2</c:v>
                </c:pt>
                <c:pt idx="6">
                  <c:v>0</c:v>
                </c:pt>
                <c:pt idx="7">
                  <c:v>0</c:v>
                </c:pt>
                <c:pt idx="8">
                  <c:v>5.8823529411764705E-2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C-41FC-B8AF-58BD4BA989E1}"/>
            </c:ext>
          </c:extLst>
        </c:ser>
        <c:ser>
          <c:idx val="5"/>
          <c:order val="1"/>
          <c:tx>
            <c:strRef>
              <c:f>'Capitol Complex'!$D$56:$E$56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Complex'!$E$59:$E$67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0.12727272727272726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C-41FC-B8AF-58BD4BA989E1}"/>
            </c:ext>
          </c:extLst>
        </c:ser>
        <c:ser>
          <c:idx val="0"/>
          <c:order val="2"/>
          <c:tx>
            <c:strRef>
              <c:f>'Capitol Complex'!$F$56:$G$56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Complex'!$G$59:$G$67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1.3513513513513514E-2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0.25675675675675674</c:v>
                </c:pt>
                <c:pt idx="7">
                  <c:v>0</c:v>
                </c:pt>
                <c:pt idx="8">
                  <c:v>1.3513513513513514E-2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6C-41FC-B8AF-58BD4BA989E1}"/>
            </c:ext>
          </c:extLst>
        </c:ser>
        <c:ser>
          <c:idx val="2"/>
          <c:order val="3"/>
          <c:tx>
            <c:strRef>
              <c:f>'Capitol Complex'!$H$56:$I$56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Complex'!$I$59:$I$67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0.10666666666666667</c:v>
                </c:pt>
                <c:pt idx="4">
                  <c:v>0</c:v>
                </c:pt>
                <c:pt idx="5">
                  <c:v>0</c:v>
                </c:pt>
                <c:pt idx="6">
                  <c:v>5.3333333333333337E-2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6C-41FC-B8AF-58BD4BA989E1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'Capitol Complex'!$K$59:$K$67</c:f>
              <c:numCache>
                <c:formatCode>0.0%</c:formatCode>
                <c:ptCount val="9"/>
                <c:pt idx="0">
                  <c:v>4.3478260869565216E-2</c:v>
                </c:pt>
                <c:pt idx="1">
                  <c:v>0</c:v>
                </c:pt>
                <c:pt idx="2">
                  <c:v>0</c:v>
                </c:pt>
                <c:pt idx="3">
                  <c:v>7.8260869565217397E-2</c:v>
                </c:pt>
                <c:pt idx="4">
                  <c:v>0.10434782608695652</c:v>
                </c:pt>
                <c:pt idx="5">
                  <c:v>0</c:v>
                </c:pt>
                <c:pt idx="6">
                  <c:v>9.5652173913043481E-2</c:v>
                </c:pt>
                <c:pt idx="7">
                  <c:v>0</c:v>
                </c:pt>
                <c:pt idx="8">
                  <c:v>1.7391304347826087E-2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A-44BB-9632-E4CC29F1A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791152"/>
        <c:axId val="580790368"/>
      </c:barChart>
      <c:catAx>
        <c:axId val="58079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079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0790368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0791152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774350804402721"/>
          <c:y val="0.92057455708661395"/>
          <c:w val="0.58725073542539541"/>
          <c:h val="7.94256123389981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7045872997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534521767497658"/>
          <c:w val="0.86080740042532411"/>
          <c:h val="0.59051848422027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F7-482B-B4D4-51B3670BC588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0.82499999999999996</c:v>
                </c:pt>
                <c:pt idx="1">
                  <c:v>0.75900000000000001</c:v>
                </c:pt>
                <c:pt idx="2">
                  <c:v>0.61299999999999999</c:v>
                </c:pt>
                <c:pt idx="3">
                  <c:v>0.61199999999999999</c:v>
                </c:pt>
                <c:pt idx="4">
                  <c:v>0.73299999999999998</c:v>
                </c:pt>
                <c:pt idx="5">
                  <c:v>0.6</c:v>
                </c:pt>
                <c:pt idx="6">
                  <c:v>0.67269999999999996</c:v>
                </c:pt>
                <c:pt idx="7">
                  <c:v>0.71619999999999995</c:v>
                </c:pt>
                <c:pt idx="8">
                  <c:v>0.84</c:v>
                </c:pt>
                <c:pt idx="9">
                  <c:v>0.66090000000000004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F7-482B-B4D4-51B3670BC588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0.73699999999999999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F7-482B-B4D4-51B3670BC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789584"/>
        <c:axId val="580790760"/>
      </c:lineChart>
      <c:catAx>
        <c:axId val="58078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0790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07907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078958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90086418302189841"/>
          <c:w val="0.6648363185371059"/>
          <c:h val="8.18965539755291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666754828917761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9-4BDA-A16E-421917847969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0.79100000000000004</c:v>
                </c:pt>
                <c:pt idx="1">
                  <c:v>0.73299999999999998</c:v>
                </c:pt>
                <c:pt idx="2">
                  <c:v>0.55600000000000005</c:v>
                </c:pt>
                <c:pt idx="3">
                  <c:v>0.52200000000000002</c:v>
                </c:pt>
                <c:pt idx="4">
                  <c:v>0.71499999999999997</c:v>
                </c:pt>
                <c:pt idx="5">
                  <c:v>0.64229999999999998</c:v>
                </c:pt>
                <c:pt idx="6">
                  <c:v>0.56699999999999995</c:v>
                </c:pt>
                <c:pt idx="7">
                  <c:v>0.76639999999999997</c:v>
                </c:pt>
                <c:pt idx="8">
                  <c:v>0.87209999999999999</c:v>
                </c:pt>
                <c:pt idx="9">
                  <c:v>0.73109999999999997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9-4BDA-A16E-421917847969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9-4BDA-A16E-421917847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792720"/>
        <c:axId val="932896712"/>
      </c:lineChart>
      <c:catAx>
        <c:axId val="58079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932896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289671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07927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835184063530518"/>
          <c:y val="0.9000034995625546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19050</xdr:rowOff>
    </xdr:from>
    <xdr:to>
      <xdr:col>8</xdr:col>
      <xdr:colOff>323850</xdr:colOff>
      <xdr:row>84</xdr:row>
      <xdr:rowOff>123825</xdr:rowOff>
    </xdr:to>
    <xdr:graphicFrame macro="">
      <xdr:nvGraphicFramePr>
        <xdr:cNvPr id="1628" name="Chart 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133350</xdr:rowOff>
    </xdr:from>
    <xdr:to>
      <xdr:col>6</xdr:col>
      <xdr:colOff>514350</xdr:colOff>
      <xdr:row>36</xdr:row>
      <xdr:rowOff>66675</xdr:rowOff>
    </xdr:to>
    <xdr:graphicFrame macro="">
      <xdr:nvGraphicFramePr>
        <xdr:cNvPr id="1629" name="Chart 2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36</xdr:row>
      <xdr:rowOff>133350</xdr:rowOff>
    </xdr:from>
    <xdr:to>
      <xdr:col>6</xdr:col>
      <xdr:colOff>504825</xdr:colOff>
      <xdr:row>51</xdr:row>
      <xdr:rowOff>133350</xdr:rowOff>
    </xdr:to>
    <xdr:graphicFrame macro="">
      <xdr:nvGraphicFramePr>
        <xdr:cNvPr id="1630" name="Chart 3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770255</xdr:colOff>
      <xdr:row>100</xdr:row>
      <xdr:rowOff>38100</xdr:rowOff>
    </xdr:to>
    <xdr:sp macro="" textlink="">
      <xdr:nvSpPr>
        <xdr:cNvPr id="1631" name="Text Box 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</xdr:colOff>
      <xdr:row>25</xdr:row>
      <xdr:rowOff>38099</xdr:rowOff>
    </xdr:from>
    <xdr:to>
      <xdr:col>8</xdr:col>
      <xdr:colOff>723900</xdr:colOff>
      <xdr:row>29</xdr:row>
      <xdr:rowOff>85724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/>
        </xdr:cNvSpPr>
      </xdr:nvSpPr>
      <xdr:spPr bwMode="auto">
        <a:xfrm>
          <a:off x="5524500" y="4914899"/>
          <a:ext cx="1419225" cy="657225"/>
        </a:xfrm>
        <a:prstGeom prst="borderCallout1">
          <a:avLst>
            <a:gd name="adj1" fmla="val 12194"/>
            <a:gd name="adj2" fmla="val -8931"/>
            <a:gd name="adj3" fmla="val -2332"/>
            <a:gd name="adj4" fmla="val -15578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685801</xdr:colOff>
      <xdr:row>37</xdr:row>
      <xdr:rowOff>142875</xdr:rowOff>
    </xdr:from>
    <xdr:to>
      <xdr:col>8</xdr:col>
      <xdr:colOff>352426</xdr:colOff>
      <xdr:row>41</xdr:row>
      <xdr:rowOff>28575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5410201" y="6848475"/>
          <a:ext cx="1162050" cy="495300"/>
        </a:xfrm>
        <a:prstGeom prst="borderCallout1">
          <a:avLst>
            <a:gd name="adj1" fmla="val 18519"/>
            <a:gd name="adj2" fmla="val -8694"/>
            <a:gd name="adj3" fmla="val -189"/>
            <a:gd name="adj4" fmla="val -14888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87</xdr:row>
      <xdr:rowOff>0</xdr:rowOff>
    </xdr:from>
    <xdr:to>
      <xdr:col>4</xdr:col>
      <xdr:colOff>516890</xdr:colOff>
      <xdr:row>87</xdr:row>
      <xdr:rowOff>190500</xdr:rowOff>
    </xdr:to>
    <xdr:sp macro="" textlink="">
      <xdr:nvSpPr>
        <xdr:cNvPr id="1634" name="Text Box 10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83</xdr:row>
      <xdr:rowOff>66675</xdr:rowOff>
    </xdr:from>
    <xdr:ext cx="1445763" cy="159873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5250" y="140589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100</xdr:row>
      <xdr:rowOff>0</xdr:rowOff>
    </xdr:from>
    <xdr:to>
      <xdr:col>0</xdr:col>
      <xdr:colOff>770255</xdr:colOff>
      <xdr:row>100</xdr:row>
      <xdr:rowOff>190500</xdr:rowOff>
    </xdr:to>
    <xdr:sp macro="" textlink="">
      <xdr:nvSpPr>
        <xdr:cNvPr id="1636" name="Text Box 2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770255</xdr:colOff>
      <xdr:row>100</xdr:row>
      <xdr:rowOff>190500</xdr:rowOff>
    </xdr:to>
    <xdr:sp macro="" textlink="">
      <xdr:nvSpPr>
        <xdr:cNvPr id="1637" name="Text Box 24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770255</xdr:colOff>
      <xdr:row>100</xdr:row>
      <xdr:rowOff>190500</xdr:rowOff>
    </xdr:to>
    <xdr:sp macro="" textlink="">
      <xdr:nvSpPr>
        <xdr:cNvPr id="1638" name="Text Box 25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770255</xdr:colOff>
      <xdr:row>100</xdr:row>
      <xdr:rowOff>190500</xdr:rowOff>
    </xdr:to>
    <xdr:sp macro="" textlink="">
      <xdr:nvSpPr>
        <xdr:cNvPr id="1639" name="Text Box 26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770255</xdr:colOff>
      <xdr:row>100</xdr:row>
      <xdr:rowOff>190500</xdr:rowOff>
    </xdr:to>
    <xdr:sp macro="" textlink="">
      <xdr:nvSpPr>
        <xdr:cNvPr id="1640" name="Text Box 27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770255</xdr:colOff>
      <xdr:row>100</xdr:row>
      <xdr:rowOff>190500</xdr:rowOff>
    </xdr:to>
    <xdr:sp macro="" textlink="">
      <xdr:nvSpPr>
        <xdr:cNvPr id="1641" name="Text Box 28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770255</xdr:colOff>
      <xdr:row>100</xdr:row>
      <xdr:rowOff>190500</xdr:rowOff>
    </xdr:to>
    <xdr:sp macro="" textlink="">
      <xdr:nvSpPr>
        <xdr:cNvPr id="1642" name="Text Box 29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516890</xdr:colOff>
      <xdr:row>100</xdr:row>
      <xdr:rowOff>190500</xdr:rowOff>
    </xdr:to>
    <xdr:sp macro="" textlink="">
      <xdr:nvSpPr>
        <xdr:cNvPr id="1643" name="Text Box 30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516890</xdr:colOff>
      <xdr:row>100</xdr:row>
      <xdr:rowOff>190500</xdr:rowOff>
    </xdr:to>
    <xdr:sp macro="" textlink="">
      <xdr:nvSpPr>
        <xdr:cNvPr id="1644" name="Text Box 3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87</xdr:row>
      <xdr:rowOff>0</xdr:rowOff>
    </xdr:from>
    <xdr:to>
      <xdr:col>4</xdr:col>
      <xdr:colOff>516890</xdr:colOff>
      <xdr:row>87</xdr:row>
      <xdr:rowOff>190500</xdr:rowOff>
    </xdr:to>
    <xdr:sp macro="" textlink="">
      <xdr:nvSpPr>
        <xdr:cNvPr id="1645" name="Text Box 32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87</xdr:row>
      <xdr:rowOff>0</xdr:rowOff>
    </xdr:from>
    <xdr:to>
      <xdr:col>4</xdr:col>
      <xdr:colOff>516890</xdr:colOff>
      <xdr:row>87</xdr:row>
      <xdr:rowOff>190500</xdr:rowOff>
    </xdr:to>
    <xdr:sp macro="" textlink="">
      <xdr:nvSpPr>
        <xdr:cNvPr id="1646" name="Text Box 33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0.9452</cdr:x>
      <cdr:y>0.52378</cdr:y>
    </cdr:from>
    <cdr:to>
      <cdr:x>0.99144</cdr:x>
      <cdr:y>0.76308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5063" y="1278896"/>
          <a:ext cx="273082" cy="582287"/>
        </a:xfrm>
        <a:prstGeom xmlns:a="http://schemas.openxmlformats.org/drawingml/2006/main" prst="upArrow">
          <a:avLst>
            <a:gd name="adj1" fmla="val 50000"/>
            <a:gd name="adj2" fmla="val 5330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0.25523</cdr:y>
    </cdr:from>
    <cdr:to>
      <cdr:x>0.99086</cdr:x>
      <cdr:y>0.46626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569605"/>
          <a:ext cx="226335" cy="468359"/>
        </a:xfrm>
        <a:prstGeom xmlns:a="http://schemas.openxmlformats.org/drawingml/2006/main" prst="downArrow">
          <a:avLst>
            <a:gd name="adj1" fmla="val 50000"/>
            <a:gd name="adj2" fmla="val 5173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0.27379</cdr:y>
    </cdr:from>
    <cdr:to>
      <cdr:x>0.99086</cdr:x>
      <cdr:y>0.46477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31673"/>
          <a:ext cx="230172" cy="438404"/>
        </a:xfrm>
        <a:prstGeom xmlns:a="http://schemas.openxmlformats.org/drawingml/2006/main" prst="downArrow">
          <a:avLst>
            <a:gd name="adj1" fmla="val 50000"/>
            <a:gd name="adj2" fmla="val 4761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4"/>
  <sheetViews>
    <sheetView showGridLines="0" tabSelected="1" topLeftCell="A82" zoomScaleNormal="100" zoomScaleSheetLayoutView="100" workbookViewId="0">
      <selection activeCell="C104" sqref="C104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1" style="4" customWidth="1"/>
    <col min="9" max="9" width="11.375" style="4" customWidth="1"/>
    <col min="10" max="10" width="10.25" style="5" customWidth="1"/>
    <col min="11" max="11" width="11.25" style="5" customWidth="1"/>
    <col min="12" max="12" width="9.375" style="5" customWidth="1"/>
    <col min="13" max="13" width="11" style="5" customWidth="1"/>
    <col min="14" max="61" width="6.25" style="5" customWidth="1"/>
    <col min="62" max="16384" width="11.375" style="4"/>
  </cols>
  <sheetData>
    <row r="1" spans="1:60" ht="15" customHeight="1"/>
    <row r="2" spans="1:60" ht="22.8">
      <c r="A2" s="96" t="s">
        <v>27</v>
      </c>
      <c r="B2" s="96"/>
      <c r="C2" s="96"/>
      <c r="D2" s="96"/>
      <c r="E2" s="96"/>
      <c r="F2" s="96"/>
      <c r="G2" s="96"/>
      <c r="H2" s="97"/>
      <c r="I2" s="97"/>
      <c r="J2" s="6"/>
    </row>
    <row r="3" spans="1:60" ht="15.75" customHeight="1">
      <c r="A3" s="98" t="s">
        <v>37</v>
      </c>
      <c r="B3" s="98"/>
      <c r="C3" s="98"/>
      <c r="D3" s="98"/>
      <c r="E3" s="98"/>
      <c r="F3" s="98"/>
      <c r="G3" s="98"/>
      <c r="H3" s="94"/>
      <c r="I3" s="94"/>
      <c r="J3" s="6"/>
    </row>
    <row r="4" spans="1:60" ht="6.75" customHeight="1">
      <c r="F4" s="7"/>
    </row>
    <row r="5" spans="1:60" ht="13.8" thickBot="1">
      <c r="F5" s="7"/>
    </row>
    <row r="6" spans="1:60" s="1" customFormat="1" ht="14.4" thickBot="1">
      <c r="A6" s="8" t="s">
        <v>0</v>
      </c>
      <c r="B6" s="9">
        <v>2013</v>
      </c>
      <c r="C6" s="9" t="s">
        <v>36</v>
      </c>
      <c r="D6" s="9">
        <v>2016</v>
      </c>
      <c r="E6" s="9">
        <v>2017</v>
      </c>
      <c r="F6" s="9">
        <v>2018</v>
      </c>
      <c r="G6" s="66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60" s="1" customFormat="1" ht="13.8">
      <c r="A7" s="10" t="s">
        <v>1</v>
      </c>
      <c r="B7" s="11">
        <v>0.94099999999999995</v>
      </c>
      <c r="C7" s="11">
        <v>1</v>
      </c>
      <c r="D7" s="11">
        <v>0.75</v>
      </c>
      <c r="E7" s="11">
        <v>0.8</v>
      </c>
      <c r="F7" s="11">
        <v>0.9</v>
      </c>
      <c r="G7" s="67">
        <v>0.75</v>
      </c>
      <c r="H7" s="80">
        <v>0.55000000000000004</v>
      </c>
      <c r="I7" s="80">
        <v>1</v>
      </c>
      <c r="J7" s="80">
        <v>0.83330000000000004</v>
      </c>
      <c r="K7" s="81">
        <v>0.96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60" ht="15" customHeight="1">
      <c r="D8" s="3" t="s">
        <v>35</v>
      </c>
    </row>
    <row r="9" spans="1:60" ht="15" customHeight="1"/>
    <row r="10" spans="1:60" ht="17.399999999999999">
      <c r="A10" s="99" t="s">
        <v>2</v>
      </c>
      <c r="B10" s="99"/>
      <c r="C10" s="99"/>
      <c r="D10" s="99"/>
      <c r="E10" s="99"/>
      <c r="F10" s="99"/>
      <c r="G10" s="99"/>
      <c r="H10" s="100"/>
      <c r="I10" s="100"/>
    </row>
    <row r="11" spans="1:60" ht="12" customHeight="1" thickBot="1">
      <c r="A11" s="107"/>
      <c r="B11" s="107"/>
      <c r="C11" s="107"/>
      <c r="D11" s="107"/>
      <c r="E11" s="107"/>
      <c r="F11" s="107"/>
      <c r="G11" s="107"/>
      <c r="H11" s="12"/>
    </row>
    <row r="12" spans="1:60" s="1" customFormat="1" ht="14.4" thickBot="1">
      <c r="B12" s="102" t="s">
        <v>3</v>
      </c>
      <c r="C12" s="103"/>
      <c r="D12" s="104"/>
      <c r="E12" s="102" t="s">
        <v>4</v>
      </c>
      <c r="F12" s="105"/>
      <c r="G12" s="106"/>
      <c r="H12" s="13" t="s">
        <v>5</v>
      </c>
      <c r="I12" s="93" t="s">
        <v>6</v>
      </c>
      <c r="J12" s="9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s="1" customFormat="1" ht="14.4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s="1" customFormat="1" ht="13.8">
      <c r="A14" s="21">
        <v>2013</v>
      </c>
      <c r="B14" s="22">
        <v>0.6</v>
      </c>
      <c r="C14" s="23">
        <v>0.82499999999999996</v>
      </c>
      <c r="D14" s="24">
        <v>0.13168724279835387</v>
      </c>
      <c r="E14" s="22">
        <v>0.6</v>
      </c>
      <c r="F14" s="23">
        <v>0.79100000000000004</v>
      </c>
      <c r="G14" s="24">
        <v>0.430379746835443</v>
      </c>
      <c r="H14" s="25" t="s">
        <v>13</v>
      </c>
      <c r="I14" s="58">
        <v>0.70809999999999995</v>
      </c>
      <c r="J14" s="58">
        <v>0.67410000000000003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1" customFormat="1" ht="13.8">
      <c r="A15" s="21">
        <v>2015</v>
      </c>
      <c r="B15" s="22">
        <v>0.6</v>
      </c>
      <c r="C15" s="23">
        <v>0.75900000000000001</v>
      </c>
      <c r="D15" s="24">
        <f t="shared" ref="D15:D19" si="0">(C15-C14)/C14</f>
        <v>-7.9999999999999946E-2</v>
      </c>
      <c r="E15" s="22">
        <v>0.6</v>
      </c>
      <c r="F15" s="23">
        <v>0.73299999999999998</v>
      </c>
      <c r="G15" s="24">
        <f t="shared" ref="G15:G19" si="1">(F15-F14)/F14</f>
        <v>-7.3324905183312319E-2</v>
      </c>
      <c r="H15" s="25" t="s">
        <v>13</v>
      </c>
      <c r="I15" s="58">
        <v>0.70830000000000004</v>
      </c>
      <c r="J15" s="58">
        <v>0.66800000000000004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s="28" customFormat="1" ht="13.8">
      <c r="A16" s="21">
        <v>2016</v>
      </c>
      <c r="B16" s="22">
        <v>0.6</v>
      </c>
      <c r="C16" s="23">
        <v>0.61299999999999999</v>
      </c>
      <c r="D16" s="24">
        <f t="shared" si="0"/>
        <v>-0.19235836627140976</v>
      </c>
      <c r="E16" s="22">
        <v>0.6</v>
      </c>
      <c r="F16" s="23">
        <v>0.55600000000000005</v>
      </c>
      <c r="G16" s="24">
        <f t="shared" si="1"/>
        <v>-0.24147339699863565</v>
      </c>
      <c r="H16" s="25" t="s">
        <v>28</v>
      </c>
      <c r="I16" s="58">
        <v>0.71579999999999999</v>
      </c>
      <c r="J16" s="58">
        <v>0.67889999999999995</v>
      </c>
      <c r="K16" s="20"/>
      <c r="L16" s="20"/>
      <c r="M16" s="20"/>
      <c r="N16" s="20"/>
      <c r="O16" s="20"/>
      <c r="P16" s="20"/>
      <c r="Q16" s="20"/>
      <c r="R16" s="20"/>
      <c r="S16" s="27"/>
      <c r="T16" s="20"/>
      <c r="U16" s="20"/>
      <c r="V16" s="20"/>
      <c r="W16" s="2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</row>
    <row r="17" spans="1:61" s="1" customFormat="1" ht="13.8">
      <c r="A17" s="62">
        <v>2017</v>
      </c>
      <c r="B17" s="63">
        <v>0.6</v>
      </c>
      <c r="C17" s="23">
        <v>0.61199999999999999</v>
      </c>
      <c r="D17" s="24">
        <f t="shared" si="0"/>
        <v>-1.6313213703099524E-3</v>
      </c>
      <c r="E17" s="22">
        <v>0.6</v>
      </c>
      <c r="F17" s="23">
        <v>0.52200000000000002</v>
      </c>
      <c r="G17" s="24">
        <f t="shared" si="1"/>
        <v>-6.1151079136690698E-2</v>
      </c>
      <c r="H17" s="25" t="s">
        <v>28</v>
      </c>
      <c r="I17" s="58">
        <v>0.75170000000000003</v>
      </c>
      <c r="J17" s="58">
        <v>0.71889999999999998</v>
      </c>
      <c r="K17" s="2"/>
      <c r="L17" s="2"/>
      <c r="M17" s="2"/>
      <c r="N17" s="2"/>
      <c r="O17" s="2"/>
      <c r="P17" s="2"/>
      <c r="Q17" s="2"/>
      <c r="R17" s="2"/>
      <c r="S17" s="26"/>
      <c r="T17" s="20"/>
      <c r="U17" s="2"/>
      <c r="V17" s="2"/>
      <c r="W17" s="26"/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1" ht="14.4" thickBot="1">
      <c r="A18" s="62">
        <v>2018</v>
      </c>
      <c r="B18" s="64">
        <v>0.6</v>
      </c>
      <c r="C18" s="60">
        <v>0.73299999999999998</v>
      </c>
      <c r="D18" s="61">
        <f t="shared" si="0"/>
        <v>0.19771241830065359</v>
      </c>
      <c r="E18" s="59">
        <v>0.6</v>
      </c>
      <c r="F18" s="60">
        <v>0.71499999999999997</v>
      </c>
      <c r="G18" s="61">
        <f t="shared" si="1"/>
        <v>0.36973180076628342</v>
      </c>
      <c r="H18" s="25" t="s">
        <v>13</v>
      </c>
      <c r="I18" s="58">
        <v>0.75929999999999997</v>
      </c>
      <c r="J18" s="58">
        <v>0.71540000000000004</v>
      </c>
      <c r="T18" s="31"/>
      <c r="X18" s="31"/>
    </row>
    <row r="19" spans="1:61" ht="13.8">
      <c r="A19" s="68">
        <v>2019</v>
      </c>
      <c r="B19" s="69">
        <v>0.6</v>
      </c>
      <c r="C19" s="70">
        <v>0.6</v>
      </c>
      <c r="D19" s="71">
        <f t="shared" si="0"/>
        <v>-0.1814461118690314</v>
      </c>
      <c r="E19" s="72">
        <v>0.6</v>
      </c>
      <c r="F19" s="70">
        <v>0.64229999999999998</v>
      </c>
      <c r="G19" s="71">
        <f t="shared" si="1"/>
        <v>-0.10167832167832166</v>
      </c>
      <c r="H19" s="73" t="s">
        <v>13</v>
      </c>
      <c r="I19" s="58">
        <v>0.73650000000000004</v>
      </c>
      <c r="J19" s="58">
        <v>0.69230000000000003</v>
      </c>
      <c r="T19" s="31"/>
      <c r="X19" s="31"/>
    </row>
    <row r="20" spans="1:61" s="65" customFormat="1" ht="14.4" thickBot="1">
      <c r="A20" s="82">
        <v>2020</v>
      </c>
      <c r="B20" s="83">
        <v>0.6</v>
      </c>
      <c r="C20" s="84">
        <v>0.67269999999999996</v>
      </c>
      <c r="D20" s="85">
        <f>(C20-C19)/C19</f>
        <v>0.12116666666666664</v>
      </c>
      <c r="E20" s="86">
        <v>0.6</v>
      </c>
      <c r="F20" s="84">
        <v>0.56699999999999995</v>
      </c>
      <c r="G20" s="85">
        <f>(F20-F19)/F19</f>
        <v>-0.1172349369453527</v>
      </c>
      <c r="H20" s="87" t="s">
        <v>28</v>
      </c>
      <c r="I20" s="88">
        <v>0.73699999999999999</v>
      </c>
      <c r="J20" s="88">
        <v>0.70799999999999996</v>
      </c>
      <c r="K20" s="30"/>
      <c r="L20" s="30"/>
      <c r="M20" s="30"/>
      <c r="N20" s="30"/>
      <c r="O20" s="30"/>
      <c r="P20" s="30"/>
      <c r="Q20" s="30"/>
      <c r="R20" s="30"/>
      <c r="S20" s="30"/>
      <c r="T20" s="29"/>
      <c r="U20" s="30"/>
      <c r="V20" s="30"/>
      <c r="W20" s="30"/>
      <c r="X20" s="29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</row>
    <row r="21" spans="1:61" ht="14.4" thickBot="1">
      <c r="A21" s="82">
        <v>2021</v>
      </c>
      <c r="B21" s="83">
        <v>0.6</v>
      </c>
      <c r="C21" s="84">
        <v>0.71619999999999995</v>
      </c>
      <c r="D21" s="85">
        <f>(C21-C20)/C20</f>
        <v>6.4664783707447576E-2</v>
      </c>
      <c r="E21" s="86">
        <v>0.6</v>
      </c>
      <c r="F21" s="84">
        <v>0.76639999999999997</v>
      </c>
      <c r="G21" s="85">
        <f>(F21-F20)/F20</f>
        <v>0.3516754850088184</v>
      </c>
      <c r="H21" s="87" t="s">
        <v>13</v>
      </c>
      <c r="I21" s="89">
        <v>0.48699999999999999</v>
      </c>
      <c r="J21" s="89">
        <v>0.46700000000000003</v>
      </c>
      <c r="T21" s="29"/>
      <c r="U21" s="30"/>
      <c r="X21" s="29"/>
      <c r="Y21" s="30"/>
    </row>
    <row r="22" spans="1:61" ht="14.4" thickBot="1">
      <c r="A22" s="82">
        <v>2022</v>
      </c>
      <c r="B22" s="83">
        <v>0.6</v>
      </c>
      <c r="C22" s="84">
        <v>0.84</v>
      </c>
      <c r="D22" s="85">
        <f>(C22-C21)/C21</f>
        <v>0.17285674392627762</v>
      </c>
      <c r="E22" s="86">
        <v>0.6</v>
      </c>
      <c r="F22" s="84">
        <v>0.87209999999999999</v>
      </c>
      <c r="G22" s="85">
        <f>(F22-F21)/F21</f>
        <v>0.1379175365344468</v>
      </c>
      <c r="H22" s="87" t="s">
        <v>13</v>
      </c>
      <c r="I22" s="89">
        <v>0.50949999999999995</v>
      </c>
      <c r="J22" s="89">
        <v>0.51470000000000005</v>
      </c>
      <c r="T22" s="31"/>
      <c r="X22" s="31"/>
    </row>
    <row r="23" spans="1:61" ht="14.4" thickBot="1">
      <c r="A23" s="74">
        <v>2023</v>
      </c>
      <c r="B23" s="75">
        <v>0.6</v>
      </c>
      <c r="C23" s="76">
        <v>0.66090000000000004</v>
      </c>
      <c r="D23" s="77">
        <f>(C23-C22)/C22</f>
        <v>-0.21321428571428563</v>
      </c>
      <c r="E23" s="78">
        <v>0.6</v>
      </c>
      <c r="F23" s="76">
        <v>0.73109999999999997</v>
      </c>
      <c r="G23" s="77">
        <f>(F23-F22)/F22</f>
        <v>-0.16167870657034747</v>
      </c>
      <c r="H23" s="79" t="s">
        <v>13</v>
      </c>
      <c r="I23" s="90">
        <v>0.4698</v>
      </c>
      <c r="J23" s="90">
        <v>0.45379999999999998</v>
      </c>
      <c r="T23" s="29"/>
      <c r="U23" s="30"/>
      <c r="X23" s="29"/>
      <c r="Y23" s="30"/>
    </row>
    <row r="24" spans="1:61">
      <c r="T24" s="29"/>
      <c r="U24" s="30"/>
      <c r="X24" s="29"/>
      <c r="Y24" s="30"/>
    </row>
    <row r="25" spans="1:61">
      <c r="T25" s="29"/>
      <c r="U25" s="30"/>
      <c r="X25" s="29"/>
      <c r="Y25" s="30"/>
    </row>
    <row r="26" spans="1:61">
      <c r="T26" s="29"/>
      <c r="U26" s="30"/>
      <c r="X26" s="29"/>
      <c r="Y26" s="30"/>
    </row>
    <row r="27" spans="1:61">
      <c r="T27" s="29"/>
      <c r="U27" s="30"/>
      <c r="X27" s="29"/>
      <c r="Y27" s="30"/>
    </row>
    <row r="28" spans="1:61">
      <c r="T28" s="29"/>
      <c r="U28" s="30"/>
      <c r="X28" s="29"/>
      <c r="Y28" s="30"/>
    </row>
    <row r="29" spans="1:61">
      <c r="L29" s="30"/>
      <c r="M29" s="30"/>
    </row>
    <row r="31" spans="1:61">
      <c r="W31" s="31"/>
    </row>
    <row r="32" spans="1:61">
      <c r="W32" s="31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53" spans="1:51" ht="12" customHeight="1"/>
    <row r="54" spans="1:51" ht="19.05" customHeight="1">
      <c r="A54" s="101" t="s">
        <v>14</v>
      </c>
      <c r="B54" s="101"/>
      <c r="C54" s="101"/>
      <c r="D54" s="101"/>
      <c r="E54" s="101"/>
      <c r="F54" s="101"/>
      <c r="G54" s="101"/>
      <c r="H54" s="100"/>
      <c r="I54" s="100"/>
    </row>
    <row r="55" spans="1:51" ht="12.6" thickBot="1"/>
    <row r="56" spans="1:51" s="7" customFormat="1" ht="14.1" customHeight="1" thickBot="1">
      <c r="B56" s="91">
        <v>2019</v>
      </c>
      <c r="C56" s="92"/>
      <c r="D56" s="91">
        <v>2020</v>
      </c>
      <c r="E56" s="92"/>
      <c r="F56" s="91">
        <v>2021</v>
      </c>
      <c r="G56" s="92"/>
      <c r="H56" s="91">
        <v>2022</v>
      </c>
      <c r="I56" s="92"/>
      <c r="J56" s="91">
        <v>2023</v>
      </c>
      <c r="K56" s="9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</row>
    <row r="57" spans="1:51" s="7" customFormat="1" ht="13.8" thickBot="1">
      <c r="A57" s="55" t="s">
        <v>15</v>
      </c>
      <c r="B57" s="33" t="s">
        <v>16</v>
      </c>
      <c r="C57" s="17" t="s">
        <v>17</v>
      </c>
      <c r="D57" s="33" t="s">
        <v>16</v>
      </c>
      <c r="E57" s="17" t="s">
        <v>17</v>
      </c>
      <c r="F57" s="33" t="s">
        <v>16</v>
      </c>
      <c r="G57" s="17" t="s">
        <v>17</v>
      </c>
      <c r="H57" s="33" t="s">
        <v>16</v>
      </c>
      <c r="I57" s="17" t="s">
        <v>17</v>
      </c>
      <c r="J57" s="33" t="s">
        <v>16</v>
      </c>
      <c r="K57" s="17" t="s">
        <v>17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</row>
    <row r="58" spans="1:51" s="7" customFormat="1" ht="13.2">
      <c r="A58" s="37" t="s">
        <v>18</v>
      </c>
      <c r="B58" s="34">
        <v>51</v>
      </c>
      <c r="C58" s="35">
        <v>0.6</v>
      </c>
      <c r="D58" s="34">
        <v>37</v>
      </c>
      <c r="E58" s="35">
        <v>0.67272727272727273</v>
      </c>
      <c r="F58" s="34">
        <v>53</v>
      </c>
      <c r="G58" s="35">
        <v>0.71621621621621623</v>
      </c>
      <c r="H58" s="34">
        <v>63</v>
      </c>
      <c r="I58" s="35">
        <v>0.84</v>
      </c>
      <c r="J58" s="34">
        <v>76</v>
      </c>
      <c r="K58" s="35">
        <v>0.66086956521739126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</row>
    <row r="59" spans="1:51" s="7" customFormat="1" ht="13.2">
      <c r="A59" s="37" t="s">
        <v>24</v>
      </c>
      <c r="B59" s="38">
        <v>5</v>
      </c>
      <c r="C59" s="39">
        <v>5.8823529411764705E-2</v>
      </c>
      <c r="D59" s="38">
        <v>0</v>
      </c>
      <c r="E59" s="39">
        <v>0</v>
      </c>
      <c r="F59" s="38">
        <v>0</v>
      </c>
      <c r="G59" s="39">
        <v>0</v>
      </c>
      <c r="H59" s="38">
        <v>0</v>
      </c>
      <c r="I59" s="39">
        <v>0</v>
      </c>
      <c r="J59" s="38">
        <v>5</v>
      </c>
      <c r="K59" s="39">
        <v>4.3478260869565216E-2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</row>
    <row r="60" spans="1:51" s="7" customFormat="1" ht="13.2">
      <c r="A60" s="37" t="s">
        <v>21</v>
      </c>
      <c r="B60" s="38">
        <v>0</v>
      </c>
      <c r="C60" s="39">
        <v>0</v>
      </c>
      <c r="D60" s="38">
        <v>0</v>
      </c>
      <c r="E60" s="39">
        <v>0</v>
      </c>
      <c r="F60" s="38">
        <v>0</v>
      </c>
      <c r="G60" s="39">
        <v>0</v>
      </c>
      <c r="H60" s="38">
        <v>0</v>
      </c>
      <c r="I60" s="39">
        <v>0</v>
      </c>
      <c r="J60" s="38">
        <v>0</v>
      </c>
      <c r="K60" s="39">
        <v>0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</row>
    <row r="61" spans="1:51" s="7" customFormat="1" ht="13.2">
      <c r="A61" s="37" t="s">
        <v>19</v>
      </c>
      <c r="B61" s="38">
        <v>13</v>
      </c>
      <c r="C61" s="39">
        <v>0.15294117647058825</v>
      </c>
      <c r="D61" s="38">
        <v>7</v>
      </c>
      <c r="E61" s="39">
        <v>0.12727272727272726</v>
      </c>
      <c r="F61" s="38">
        <v>1</v>
      </c>
      <c r="G61" s="39">
        <v>1.3513513513513514E-2</v>
      </c>
      <c r="H61" s="38">
        <v>0</v>
      </c>
      <c r="I61" s="39">
        <v>0</v>
      </c>
      <c r="J61" s="38">
        <v>0</v>
      </c>
      <c r="K61" s="39">
        <v>0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</row>
    <row r="62" spans="1:51" s="7" customFormat="1" ht="13.2">
      <c r="A62" s="37" t="s">
        <v>20</v>
      </c>
      <c r="B62" s="38">
        <v>6</v>
      </c>
      <c r="C62" s="39">
        <v>7.0588235294117646E-2</v>
      </c>
      <c r="D62" s="38">
        <v>11</v>
      </c>
      <c r="E62" s="39">
        <v>0.2</v>
      </c>
      <c r="F62" s="38">
        <v>0</v>
      </c>
      <c r="G62" s="39">
        <v>0</v>
      </c>
      <c r="H62" s="38">
        <v>8</v>
      </c>
      <c r="I62" s="39">
        <v>0.10666666666666667</v>
      </c>
      <c r="J62" s="38">
        <v>9</v>
      </c>
      <c r="K62" s="39">
        <v>7.8260869565217397E-2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</row>
    <row r="63" spans="1:51" s="7" customFormat="1" ht="12.75" customHeight="1">
      <c r="A63" s="40" t="s">
        <v>25</v>
      </c>
      <c r="B63" s="38">
        <v>0</v>
      </c>
      <c r="C63" s="39">
        <v>0</v>
      </c>
      <c r="D63" s="38">
        <v>0</v>
      </c>
      <c r="E63" s="39">
        <v>0</v>
      </c>
      <c r="F63" s="38">
        <v>0</v>
      </c>
      <c r="G63" s="39">
        <v>0</v>
      </c>
      <c r="H63" s="38">
        <v>0</v>
      </c>
      <c r="I63" s="39">
        <v>0</v>
      </c>
      <c r="J63" s="38">
        <v>12</v>
      </c>
      <c r="K63" s="39">
        <v>0.10434782608695652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</row>
    <row r="64" spans="1:51" s="7" customFormat="1" ht="13.2">
      <c r="A64" s="37" t="s">
        <v>30</v>
      </c>
      <c r="B64" s="38">
        <v>5</v>
      </c>
      <c r="C64" s="39">
        <v>5.8823529411764705E-2</v>
      </c>
      <c r="D64" s="38">
        <v>0</v>
      </c>
      <c r="E64" s="39">
        <v>0</v>
      </c>
      <c r="F64" s="38">
        <v>0</v>
      </c>
      <c r="G64" s="39">
        <v>0</v>
      </c>
      <c r="H64" s="38">
        <v>0</v>
      </c>
      <c r="I64" s="39">
        <v>0</v>
      </c>
      <c r="J64" s="38">
        <v>0</v>
      </c>
      <c r="K64" s="39">
        <v>0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</row>
    <row r="65" spans="1:61" s="7" customFormat="1" ht="13.2">
      <c r="A65" s="37" t="s">
        <v>29</v>
      </c>
      <c r="B65" s="38">
        <v>0</v>
      </c>
      <c r="C65" s="39">
        <v>0</v>
      </c>
      <c r="D65" s="38">
        <v>0</v>
      </c>
      <c r="E65" s="39">
        <v>0</v>
      </c>
      <c r="F65" s="38">
        <v>19</v>
      </c>
      <c r="G65" s="39">
        <v>0.25675675675675674</v>
      </c>
      <c r="H65" s="38">
        <v>4</v>
      </c>
      <c r="I65" s="39">
        <v>5.3333333333333337E-2</v>
      </c>
      <c r="J65" s="38">
        <v>11</v>
      </c>
      <c r="K65" s="39">
        <v>9.5652173913043481E-2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</row>
    <row r="66" spans="1:61" s="7" customFormat="1" ht="13.2">
      <c r="A66" s="37" t="s">
        <v>23</v>
      </c>
      <c r="B66" s="38">
        <v>0</v>
      </c>
      <c r="C66" s="39">
        <v>0</v>
      </c>
      <c r="D66" s="38">
        <v>0</v>
      </c>
      <c r="E66" s="39">
        <v>0</v>
      </c>
      <c r="F66" s="38">
        <v>0</v>
      </c>
      <c r="G66" s="39">
        <v>0</v>
      </c>
      <c r="H66" s="38">
        <v>0</v>
      </c>
      <c r="I66" s="39">
        <v>0</v>
      </c>
      <c r="J66" s="38">
        <v>0</v>
      </c>
      <c r="K66" s="39"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</row>
    <row r="67" spans="1:61" s="7" customFormat="1" ht="13.2">
      <c r="A67" s="37" t="s">
        <v>22</v>
      </c>
      <c r="B67" s="38">
        <v>5</v>
      </c>
      <c r="C67" s="39">
        <v>5.8823529411764705E-2</v>
      </c>
      <c r="D67" s="38">
        <v>0</v>
      </c>
      <c r="E67" s="39">
        <v>0</v>
      </c>
      <c r="F67" s="38">
        <v>1</v>
      </c>
      <c r="G67" s="39">
        <v>1.3513513513513514E-2</v>
      </c>
      <c r="H67" s="38">
        <v>0</v>
      </c>
      <c r="I67" s="39">
        <v>0</v>
      </c>
      <c r="J67" s="38">
        <v>2</v>
      </c>
      <c r="K67" s="39">
        <v>1.7391304347826087E-2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</row>
    <row r="68" spans="1:61" s="7" customFormat="1" ht="13.8" thickBot="1">
      <c r="A68" s="37" t="s">
        <v>26</v>
      </c>
      <c r="B68" s="56">
        <v>85</v>
      </c>
      <c r="C68" s="57">
        <v>1</v>
      </c>
      <c r="D68" s="56">
        <v>55</v>
      </c>
      <c r="E68" s="57">
        <v>1</v>
      </c>
      <c r="F68" s="56">
        <v>74</v>
      </c>
      <c r="G68" s="57">
        <v>0.99999999999999989</v>
      </c>
      <c r="H68" s="56">
        <v>75</v>
      </c>
      <c r="I68" s="57">
        <v>1</v>
      </c>
      <c r="J68" s="56">
        <v>115</v>
      </c>
      <c r="K68" s="57">
        <v>1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</row>
    <row r="69" spans="1:61" s="7" customFormat="1" ht="13.2">
      <c r="A69" s="41"/>
      <c r="B69" s="42"/>
      <c r="C69" s="43"/>
      <c r="D69" s="44"/>
      <c r="E69" s="36"/>
      <c r="F69" s="44"/>
      <c r="G69" s="36"/>
      <c r="H69" s="36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</row>
    <row r="70" spans="1:61" s="7" customFormat="1" ht="13.2">
      <c r="A70" s="41"/>
      <c r="B70" s="42"/>
      <c r="C70" s="43"/>
      <c r="D70" s="44"/>
      <c r="E70" s="36"/>
      <c r="F70" s="44"/>
      <c r="G70" s="36"/>
      <c r="H70" s="36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</row>
    <row r="71" spans="1:61" s="7" customFormat="1" ht="13.2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</row>
    <row r="72" spans="1:61" s="7" customFormat="1" ht="13.2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</row>
    <row r="73" spans="1:61" s="7" customFormat="1" ht="13.2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</row>
    <row r="74" spans="1:61" s="7" customFormat="1" ht="13.2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</row>
    <row r="88" spans="1:61" ht="41.1" customHeight="1">
      <c r="A88" s="45"/>
      <c r="B88" s="95" t="s">
        <v>34</v>
      </c>
      <c r="C88" s="95"/>
      <c r="D88" s="95"/>
      <c r="E88" s="95"/>
      <c r="F88" s="95"/>
      <c r="G88" s="45"/>
      <c r="H88" s="46"/>
      <c r="I88" s="46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</row>
    <row r="89" spans="1:61" ht="12.6" thickBot="1"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</row>
    <row r="90" spans="1:61" ht="13.8" thickBot="1">
      <c r="C90" s="7"/>
      <c r="D90" s="47">
        <v>2019</v>
      </c>
      <c r="E90" s="47">
        <v>2020</v>
      </c>
      <c r="F90" s="47">
        <v>2021</v>
      </c>
      <c r="G90" s="47">
        <v>2022</v>
      </c>
      <c r="H90" s="47">
        <v>2023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1:61" s="7" customFormat="1" ht="13.2">
      <c r="B91" s="37" t="s">
        <v>24</v>
      </c>
      <c r="C91" s="48"/>
      <c r="D91" s="49">
        <v>3</v>
      </c>
      <c r="E91" s="49">
        <v>3</v>
      </c>
      <c r="F91" s="49">
        <v>0</v>
      </c>
      <c r="G91" s="49">
        <v>2</v>
      </c>
      <c r="H91" s="49">
        <v>4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</row>
    <row r="92" spans="1:61" s="7" customFormat="1" ht="13.2">
      <c r="B92" s="37" t="s">
        <v>21</v>
      </c>
      <c r="C92" s="50"/>
      <c r="D92" s="51">
        <v>2</v>
      </c>
      <c r="E92" s="51">
        <v>0</v>
      </c>
      <c r="F92" s="51">
        <v>0</v>
      </c>
      <c r="G92" s="51">
        <v>1</v>
      </c>
      <c r="H92" s="51">
        <v>0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</row>
    <row r="93" spans="1:61" s="7" customFormat="1" ht="13.2">
      <c r="B93" s="37" t="s">
        <v>38</v>
      </c>
      <c r="C93" s="50"/>
      <c r="D93" s="51">
        <v>4</v>
      </c>
      <c r="E93" s="51">
        <v>3</v>
      </c>
      <c r="F93" s="51">
        <v>3</v>
      </c>
      <c r="G93" s="51">
        <v>3</v>
      </c>
      <c r="H93" s="51">
        <v>6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</row>
    <row r="94" spans="1:61" s="7" customFormat="1" ht="13.2">
      <c r="B94" s="37" t="s">
        <v>20</v>
      </c>
      <c r="C94" s="50"/>
      <c r="D94" s="51">
        <v>1</v>
      </c>
      <c r="E94" s="51">
        <v>1</v>
      </c>
      <c r="F94" s="51">
        <v>4</v>
      </c>
      <c r="G94" s="51">
        <v>2</v>
      </c>
      <c r="H94" s="51">
        <v>1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</row>
    <row r="95" spans="1:61" s="7" customFormat="1" ht="12.75" customHeight="1">
      <c r="B95" s="40" t="s">
        <v>25</v>
      </c>
      <c r="C95" s="50"/>
      <c r="D95" s="51">
        <v>5</v>
      </c>
      <c r="E95" s="51">
        <v>6</v>
      </c>
      <c r="F95" s="51">
        <v>5</v>
      </c>
      <c r="G95" s="51">
        <v>5</v>
      </c>
      <c r="H95" s="51">
        <v>6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</row>
    <row r="96" spans="1:61" s="7" customFormat="1" ht="15" customHeight="1">
      <c r="B96" s="37" t="s">
        <v>29</v>
      </c>
      <c r="C96" s="50"/>
      <c r="D96" s="51">
        <v>5</v>
      </c>
      <c r="E96" s="51">
        <v>7</v>
      </c>
      <c r="F96" s="51">
        <v>12</v>
      </c>
      <c r="G96" s="51">
        <v>6</v>
      </c>
      <c r="H96" s="51">
        <v>8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</row>
    <row r="97" spans="2:63" s="7" customFormat="1" ht="15" customHeight="1">
      <c r="B97" s="37" t="s">
        <v>23</v>
      </c>
      <c r="C97" s="50"/>
      <c r="D97" s="51">
        <v>0</v>
      </c>
      <c r="E97" s="51">
        <v>0</v>
      </c>
      <c r="F97" s="51">
        <v>2</v>
      </c>
      <c r="G97" s="51">
        <v>0</v>
      </c>
      <c r="H97" s="51">
        <v>2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</row>
    <row r="98" spans="2:63" s="7" customFormat="1" ht="13.8" thickBot="1">
      <c r="B98" s="37" t="s">
        <v>22</v>
      </c>
      <c r="C98" s="48"/>
      <c r="D98" s="52">
        <v>1</v>
      </c>
      <c r="E98" s="52">
        <v>0</v>
      </c>
      <c r="F98" s="52">
        <v>1</v>
      </c>
      <c r="G98" s="52">
        <v>1</v>
      </c>
      <c r="H98" s="52">
        <v>0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</row>
    <row r="101" spans="2:63" ht="18.75" customHeight="1">
      <c r="B101" s="95" t="s">
        <v>31</v>
      </c>
      <c r="C101" s="95"/>
      <c r="D101" s="95"/>
      <c r="E101" s="95"/>
      <c r="F101" s="95"/>
      <c r="BJ101" s="5"/>
      <c r="BK101" s="5"/>
    </row>
    <row r="102" spans="2:63">
      <c r="BJ102" s="5"/>
      <c r="BK102" s="5"/>
    </row>
    <row r="103" spans="2:63" ht="13.2">
      <c r="C103" s="53">
        <v>14.62</v>
      </c>
      <c r="D103" s="41" t="s">
        <v>32</v>
      </c>
      <c r="BJ103" s="5"/>
      <c r="BK103" s="5"/>
    </row>
    <row r="104" spans="2:63" ht="13.2">
      <c r="C104" s="54">
        <v>33.729999999999997</v>
      </c>
      <c r="D104" s="41" t="s">
        <v>33</v>
      </c>
      <c r="BJ104" s="5"/>
      <c r="BK104" s="5"/>
    </row>
  </sheetData>
  <mergeCells count="15">
    <mergeCell ref="A2:I2"/>
    <mergeCell ref="A3:I3"/>
    <mergeCell ref="A10:I10"/>
    <mergeCell ref="A54:I54"/>
    <mergeCell ref="B12:D12"/>
    <mergeCell ref="E12:G12"/>
    <mergeCell ref="A11:G11"/>
    <mergeCell ref="D56:E56"/>
    <mergeCell ref="I12:J12"/>
    <mergeCell ref="B101:F101"/>
    <mergeCell ref="B88:F88"/>
    <mergeCell ref="B56:C56"/>
    <mergeCell ref="F56:G56"/>
    <mergeCell ref="H56:I56"/>
    <mergeCell ref="J56:K56"/>
  </mergeCells>
  <phoneticPr fontId="0" type="noConversion"/>
  <printOptions horizontalCentered="1"/>
  <pageMargins left="0.76" right="0.41" top="0.68" bottom="0.5" header="0.5" footer="0"/>
  <pageSetup scale="98"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Grace Doehring</cp:lastModifiedBy>
  <cp:lastPrinted>2011-10-14T22:02:29Z</cp:lastPrinted>
  <dcterms:created xsi:type="dcterms:W3CDTF">2001-08-03T16:51:15Z</dcterms:created>
  <dcterms:modified xsi:type="dcterms:W3CDTF">2023-07-17T17:08:08Z</dcterms:modified>
</cp:coreProperties>
</file>