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6FD0B571-45C8-4808-A2C9-FB3E1E707A3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ourt of Appeals" sheetId="1" r:id="rId1"/>
  </sheets>
  <definedNames>
    <definedName name="_xlnm.Print_Area" localSheetId="0">'Court of Appeals'!$A$1:$I$106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/>
  <c r="G22" i="1"/>
  <c r="G21" i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<sst xmlns="http://schemas.openxmlformats.org/spreadsheetml/2006/main" count="65" uniqueCount="39">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</sst>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0" fontId="2" fillId="0" borderId="16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7" xfId="0" applyFont="1" applyBorder="1" applyAlignment="1">
      <alignment horizontal="center"/>
    </xf>
    <xf numFmtId="3" fontId="9" fillId="0" borderId="18" xfId="1" applyNumberFormat="1" applyFont="1" applyBorder="1"/>
    <xf numFmtId="164" fontId="9" fillId="0" borderId="19" xfId="2" applyNumberFormat="1" applyFont="1" applyBorder="1"/>
    <xf numFmtId="164" fontId="17" fillId="0" borderId="0" xfId="0" applyNumberFormat="1" applyFont="1" applyBorder="1"/>
    <xf numFmtId="0" fontId="9" fillId="0" borderId="10" xfId="0" applyFont="1" applyBorder="1"/>
    <xf numFmtId="3" fontId="9" fillId="0" borderId="20" xfId="1" applyNumberFormat="1" applyFont="1" applyBorder="1"/>
    <xf numFmtId="164" fontId="9" fillId="0" borderId="13" xfId="2" applyNumberFormat="1" applyFont="1" applyBorder="1"/>
    <xf numFmtId="0" fontId="9" fillId="0" borderId="10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21" xfId="2" applyNumberFormat="1" applyFont="1" applyBorder="1" applyAlignment="1">
      <alignment horizontal="center"/>
    </xf>
    <xf numFmtId="1" fontId="9" fillId="0" borderId="22" xfId="2" applyNumberFormat="1" applyFont="1" applyBorder="1" applyAlignment="1">
      <alignment horizontal="center"/>
    </xf>
    <xf numFmtId="0" fontId="17" fillId="0" borderId="0" xfId="0" applyFont="1" applyAlignment="1"/>
    <xf numFmtId="1" fontId="9" fillId="0" borderId="9" xfId="2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25" xfId="0" applyNumberFormat="1" applyFont="1" applyBorder="1"/>
    <xf numFmtId="164" fontId="9" fillId="0" borderId="26" xfId="2" applyNumberFormat="1" applyFont="1" applyBorder="1"/>
    <xf numFmtId="164" fontId="2" fillId="0" borderId="0" xfId="2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10" fillId="0" borderId="17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164" fontId="10" fillId="0" borderId="30" xfId="2" applyNumberFormat="1" applyFont="1" applyBorder="1" applyAlignment="1">
      <alignment horizontal="center"/>
    </xf>
    <xf numFmtId="0" fontId="14" fillId="0" borderId="0" xfId="0" applyFont="1"/>
    <xf numFmtId="0" fontId="2" fillId="0" borderId="32" xfId="0" applyFont="1" applyBorder="1" applyAlignment="1">
      <alignment horizontal="center"/>
    </xf>
    <xf numFmtId="9" fontId="2" fillId="0" borderId="33" xfId="2" applyFont="1" applyBorder="1"/>
    <xf numFmtId="0" fontId="10" fillId="0" borderId="17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21" xfId="0" applyFont="1" applyBorder="1"/>
    <xf numFmtId="10" fontId="2" fillId="0" borderId="31" xfId="0" applyNumberFormat="1" applyFont="1" applyBorder="1"/>
    <xf numFmtId="9" fontId="10" fillId="0" borderId="31" xfId="0" applyNumberFormat="1" applyFont="1" applyBorder="1"/>
    <xf numFmtId="0" fontId="10" fillId="0" borderId="21" xfId="0" applyFont="1" applyBorder="1" applyAlignment="1">
      <alignment horizontal="center"/>
    </xf>
    <xf numFmtId="9" fontId="2" fillId="0" borderId="31" xfId="0" applyNumberFormat="1" applyFont="1" applyBorder="1"/>
    <xf numFmtId="2" fontId="9" fillId="0" borderId="2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4" fillId="0" borderId="40" xfId="0" applyFont="1" applyBorder="1"/>
    <xf numFmtId="0" fontId="14" fillId="0" borderId="39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07890419947507"/>
          <c:y val="3.6900316584138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34210526315791E-2"/>
          <c:y val="0.16605195970501274"/>
          <c:w val="0.87006578947368418"/>
          <c:h val="0.61254722913404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'Court of Appeals'!$B$57:$C$57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'Court of Appeals'!$A$60:$A$68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'Court of Appeals'!$C$60:$C$68</c:f>
              <c:numCache>
                <c:formatCode>0.0%</c:formatCode>
                <c:ptCount val="9"/>
                <c:pt idx="0">
                  <c:v>7.4793814432989686E-2</c:v>
                </c:pt>
                <c:pt idx="1">
                  <c:v>2.5773195876288659E-3</c:v>
                </c:pt>
                <c:pt idx="2">
                  <c:v>0.15979381443298968</c:v>
                </c:pt>
                <c:pt idx="3">
                  <c:v>9.5360824742268036E-2</c:v>
                </c:pt>
                <c:pt idx="4">
                  <c:v>7.7319587628865982E-3</c:v>
                </c:pt>
                <c:pt idx="5">
                  <c:v>2.5773195876288659E-3</c:v>
                </c:pt>
                <c:pt idx="6">
                  <c:v>1.804123711340206E-2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E-4586-8417-B87E35A736CD}"/>
            </c:ext>
          </c:extLst>
        </c:ser>
        <c:ser>
          <c:idx val="5"/>
          <c:order val="1"/>
          <c:tx>
            <c:strRef>
              <c:f>'Court of Appeals'!$D$57:$E$57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'Court of Appeals'!$A$60:$A$68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'Court of Appeals'!$E$60:$E$68</c:f>
              <c:numCache>
                <c:formatCode>0.0%</c:formatCode>
                <c:ptCount val="9"/>
                <c:pt idx="0">
                  <c:v>6.9126760563380282E-2</c:v>
                </c:pt>
                <c:pt idx="1">
                  <c:v>0</c:v>
                </c:pt>
                <c:pt idx="2">
                  <c:v>0.20845070422535211</c:v>
                </c:pt>
                <c:pt idx="3">
                  <c:v>8.4507042253521125E-2</c:v>
                </c:pt>
                <c:pt idx="4">
                  <c:v>1.4084507042253521E-2</c:v>
                </c:pt>
                <c:pt idx="5">
                  <c:v>2.8169014084507044E-3</c:v>
                </c:pt>
                <c:pt idx="6">
                  <c:v>4.507042253521127E-2</c:v>
                </c:pt>
                <c:pt idx="7">
                  <c:v>0</c:v>
                </c:pt>
                <c:pt idx="8">
                  <c:v>8.4507042253521118E-3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E-4586-8417-B87E35A736CD}"/>
            </c:ext>
          </c:extLst>
        </c:ser>
        <c:ser>
          <c:idx val="0"/>
          <c:order val="2"/>
          <c:tx>
            <c:strRef>
              <c:f>'Court of Appeals'!$F$57:$G$57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'Court of Appeals'!$A$60:$A$68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'Court of Appeals'!$G$60:$G$68</c:f>
              <c:numCache>
                <c:formatCode>0.0%</c:formatCode>
                <c:ptCount val="9"/>
                <c:pt idx="0">
                  <c:v>6.9210134128166914E-2</c:v>
                </c:pt>
                <c:pt idx="1">
                  <c:v>0</c:v>
                </c:pt>
                <c:pt idx="2">
                  <c:v>0.10432190760059612</c:v>
                </c:pt>
                <c:pt idx="3">
                  <c:v>5.3651266766020868E-2</c:v>
                </c:pt>
                <c:pt idx="4">
                  <c:v>1.6393442622950821E-2</c:v>
                </c:pt>
                <c:pt idx="5">
                  <c:v>0</c:v>
                </c:pt>
                <c:pt idx="6">
                  <c:v>0.38748137108792846</c:v>
                </c:pt>
                <c:pt idx="7">
                  <c:v>0</c:v>
                </c:pt>
                <c:pt idx="8">
                  <c:v>2.9806259314456036E-3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E-4586-8417-B87E35A736CD}"/>
            </c:ext>
          </c:extLst>
        </c:ser>
        <c:ser>
          <c:idx val="2"/>
          <c:order val="3"/>
          <c:tx>
            <c:strRef>
              <c:f>'Court of Appeals'!$H$57:$I$57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'Court of Appeals'!$A$60:$A$68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'Court of Appeals'!$I$60:$I$68</c:f>
              <c:numCache>
                <c:formatCode>0.0%</c:formatCode>
                <c:ptCount val="9"/>
                <c:pt idx="0">
                  <c:v>5.6250000000000008E-2</c:v>
                </c:pt>
                <c:pt idx="1">
                  <c:v>1.0869565217391304E-2</c:v>
                </c:pt>
                <c:pt idx="2">
                  <c:v>6.5217391304347824E-2</c:v>
                </c:pt>
                <c:pt idx="3">
                  <c:v>8.1521739130434784E-2</c:v>
                </c:pt>
                <c:pt idx="4">
                  <c:v>1.9021739130434784E-2</c:v>
                </c:pt>
                <c:pt idx="5">
                  <c:v>0</c:v>
                </c:pt>
                <c:pt idx="6">
                  <c:v>0.22282608695652173</c:v>
                </c:pt>
                <c:pt idx="7">
                  <c:v>0</c:v>
                </c:pt>
                <c:pt idx="8">
                  <c:v>1.358695652173913E-2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DE-4586-8417-B87E35A736CD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'Court of Appeals'!$K$60:$K$68</c:f>
              <c:numCache>
                <c:formatCode>0.0%</c:formatCode>
                <c:ptCount val="9"/>
                <c:pt idx="0">
                  <c:v>7.7235772357723581E-2</c:v>
                </c:pt>
                <c:pt idx="1">
                  <c:v>5.4200542005420054E-3</c:v>
                </c:pt>
                <c:pt idx="2">
                  <c:v>0.10298102981029811</c:v>
                </c:pt>
                <c:pt idx="3">
                  <c:v>3.5230352303523033E-2</c:v>
                </c:pt>
                <c:pt idx="4">
                  <c:v>1.0840108401084011E-2</c:v>
                </c:pt>
                <c:pt idx="5">
                  <c:v>0</c:v>
                </c:pt>
                <c:pt idx="6">
                  <c:v>0.18157181571815717</c:v>
                </c:pt>
                <c:pt idx="7">
                  <c:v>0</c:v>
                </c:pt>
                <c:pt idx="8">
                  <c:v>1.3550135501355014E-2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DE-4586-8417-B87E35A73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968096"/>
        <c:axId val="1"/>
      </c:barChart>
      <c:catAx>
        <c:axId val="7089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896809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05524333739503"/>
          <c:y val="0.91618626403634162"/>
          <c:w val="0.65554588285160009"/>
          <c:h val="8.3813891038186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0553714571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396592547381269"/>
          <c:w val="0.86080740042532411"/>
          <c:h val="0.5474149452260936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'Court of Appeals'!$A$14:$A$23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'Court of Appeals'!$B$14:$B$23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0-4411-9D04-2B1E3C445E8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'Court of Appeals'!$A$14:$A$23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'Court of Appeals'!$C$14:$C$23</c:f>
              <c:numCache>
                <c:formatCode>0.0%</c:formatCode>
                <c:ptCount val="10"/>
                <c:pt idx="0">
                  <c:v>0.70430000000000004</c:v>
                </c:pt>
                <c:pt idx="1">
                  <c:v>0.73550000000000004</c:v>
                </c:pt>
                <c:pt idx="2">
                  <c:v>0.72770000000000001</c:v>
                </c:pt>
                <c:pt idx="3">
                  <c:v>0.69299999999999995</c:v>
                </c:pt>
                <c:pt idx="4">
                  <c:v>0.64629999999999999</c:v>
                </c:pt>
                <c:pt idx="5">
                  <c:v>0.6391</c:v>
                </c:pt>
                <c:pt idx="6">
                  <c:v>0.5675</c:v>
                </c:pt>
                <c:pt idx="7">
                  <c:v>0.36599999999999999</c:v>
                </c:pt>
                <c:pt idx="8">
                  <c:v>0.53069999999999995</c:v>
                </c:pt>
                <c:pt idx="9">
                  <c:v>0.57320000000000004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0-4411-9D04-2B1E3C445E8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'Court of Appeals'!$A$14:$A$23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'Court of Appeals'!$I$14:$I$23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0-4411-9D04-2B1E3C44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57928"/>
        <c:axId val="1"/>
      </c:lineChart>
      <c:catAx>
        <c:axId val="70895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89579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5946159375846"/>
          <c:y val="0.88679531230062725"/>
          <c:w val="0.69907512760888013"/>
          <c:h val="7.92455385460135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817732243"/>
          <c:y val="4.1666589013651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916759915201479"/>
          <c:w val="0.85714439021074829"/>
          <c:h val="0.52083545261821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'Court of Appeals'!$A$14:$A$23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'Court of Appeals'!$E$14:$E$23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7-4650-AC4D-5295D55C7F2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'Court of Appeals'!$A$14:$A$23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'Court of Appeals'!$F$14:$F$23</c:f>
              <c:numCache>
                <c:formatCode>0.0%</c:formatCode>
                <c:ptCount val="10"/>
                <c:pt idx="0">
                  <c:v>0.64100000000000001</c:v>
                </c:pt>
                <c:pt idx="1">
                  <c:v>0.65339999999999998</c:v>
                </c:pt>
                <c:pt idx="2">
                  <c:v>0.65920000000000001</c:v>
                </c:pt>
                <c:pt idx="3">
                  <c:v>0.63500000000000001</c:v>
                </c:pt>
                <c:pt idx="4">
                  <c:v>0.62619999999999998</c:v>
                </c:pt>
                <c:pt idx="5">
                  <c:v>0.5978</c:v>
                </c:pt>
                <c:pt idx="6">
                  <c:v>0.50900000000000001</c:v>
                </c:pt>
                <c:pt idx="7">
                  <c:v>0.35210000000000002</c:v>
                </c:pt>
                <c:pt idx="8">
                  <c:v>0.49340000000000001</c:v>
                </c:pt>
                <c:pt idx="9">
                  <c:v>0.5706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7-4650-AC4D-5295D55C7F2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'Court of Appeals'!$A$14:$A$23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'Court of Appeals'!$J$14:$J$23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87-4650-AC4D-5295D55C7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395200"/>
        <c:axId val="1"/>
      </c:lineChart>
      <c:catAx>
        <c:axId val="7083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83952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15413045552237"/>
          <c:y val="0.88666738823843427"/>
          <c:w val="0.69692464751648331"/>
          <c:h val="8.00000651042196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30480</xdr:rowOff>
    </xdr:from>
    <xdr:to>
      <xdr:col>8</xdr:col>
      <xdr:colOff>304800</xdr:colOff>
      <xdr:row>86</xdr:row>
      <xdr:rowOff>167640</xdr:rowOff>
    </xdr:to>
    <xdr:graphicFrame macro="">
      <xdr:nvGraphicFramePr>
        <xdr:cNvPr id="1844" name="Chart 1">
          <a:extLst>
            <a:ext uri="{FF2B5EF4-FFF2-40B4-BE49-F238E27FC236}">
              <a16:creationId xmlns:a16="http://schemas.microsoft.com/office/drawing/2014/main" id="{5731155F-6036-4FD8-8F03-094A3EB32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24</xdr:row>
      <xdr:rowOff>0</xdr:rowOff>
    </xdr:from>
    <xdr:to>
      <xdr:col>7</xdr:col>
      <xdr:colOff>289560</xdr:colOff>
      <xdr:row>37</xdr:row>
      <xdr:rowOff>38100</xdr:rowOff>
    </xdr:to>
    <xdr:graphicFrame macro="">
      <xdr:nvGraphicFramePr>
        <xdr:cNvPr id="1845" name="Chart 2">
          <a:extLst>
            <a:ext uri="{FF2B5EF4-FFF2-40B4-BE49-F238E27FC236}">
              <a16:creationId xmlns:a16="http://schemas.microsoft.com/office/drawing/2014/main" id="{5C8DED6B-69A8-4F43-9AFC-CCA4395C9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38</xdr:row>
      <xdr:rowOff>0</xdr:rowOff>
    </xdr:from>
    <xdr:to>
      <xdr:col>7</xdr:col>
      <xdr:colOff>350520</xdr:colOff>
      <xdr:row>53</xdr:row>
      <xdr:rowOff>0</xdr:rowOff>
    </xdr:to>
    <xdr:graphicFrame macro="">
      <xdr:nvGraphicFramePr>
        <xdr:cNvPr id="1846" name="Chart 15">
          <a:extLst>
            <a:ext uri="{FF2B5EF4-FFF2-40B4-BE49-F238E27FC236}">
              <a16:creationId xmlns:a16="http://schemas.microsoft.com/office/drawing/2014/main" id="{95B6ED45-8F2E-46BB-A6FB-6580F483A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952500</xdr:colOff>
      <xdr:row>116</xdr:row>
      <xdr:rowOff>167640</xdr:rowOff>
    </xdr:from>
    <xdr:to>
      <xdr:col>1</xdr:col>
      <xdr:colOff>0</xdr:colOff>
      <xdr:row>118</xdr:row>
      <xdr:rowOff>0</xdr:rowOff>
    </xdr:to>
    <xdr:sp macro="" textlink="">
      <xdr:nvSpPr>
        <xdr:cNvPr id="1847" name="Text Box 27">
          <a:extLst>
            <a:ext uri="{FF2B5EF4-FFF2-40B4-BE49-F238E27FC236}">
              <a16:creationId xmlns:a16="http://schemas.microsoft.com/office/drawing/2014/main" id="{0EF9B619-6764-4CBF-A6C6-B912C6BEBB5C}"/>
            </a:ext>
          </a:extLst>
        </xdr:cNvPr>
        <xdr:cNvSpPr txBox="1">
          <a:spLocks noChangeArrowheads="1"/>
        </xdr:cNvSpPr>
      </xdr:nvSpPr>
      <xdr:spPr bwMode="auto">
        <a:xfrm>
          <a:off x="815340" y="199110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23</xdr:row>
      <xdr:rowOff>147955</xdr:rowOff>
    </xdr:from>
    <xdr:to>
      <xdr:col>9</xdr:col>
      <xdr:colOff>371575</xdr:colOff>
      <xdr:row>27</xdr:row>
      <xdr:rowOff>125095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14503EC5-2AFE-4174-BA8B-1F5E01AE5FEB}"/>
            </a:ext>
          </a:extLst>
        </xdr:cNvPr>
        <xdr:cNvSpPr>
          <a:spLocks/>
        </xdr:cNvSpPr>
      </xdr:nvSpPr>
      <xdr:spPr bwMode="auto">
        <a:xfrm>
          <a:off x="5581650" y="4369435"/>
          <a:ext cx="1312645" cy="586740"/>
        </a:xfrm>
        <a:prstGeom prst="borderCallout1">
          <a:avLst>
            <a:gd name="adj1" fmla="val 12194"/>
            <a:gd name="adj2" fmla="val -8931"/>
            <a:gd name="adj3" fmla="val 21871"/>
            <a:gd name="adj4" fmla="val -2210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12700</xdr:colOff>
      <xdr:row>38</xdr:row>
      <xdr:rowOff>0</xdr:rowOff>
    </xdr:from>
    <xdr:to>
      <xdr:col>9</xdr:col>
      <xdr:colOff>659754</xdr:colOff>
      <xdr:row>39</xdr:row>
      <xdr:rowOff>118311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F06AE35D-85AA-4D6A-AC32-6FDCA1F8C0DC}"/>
            </a:ext>
          </a:extLst>
        </xdr:cNvPr>
        <xdr:cNvSpPr>
          <a:spLocks/>
        </xdr:cNvSpPr>
      </xdr:nvSpPr>
      <xdr:spPr bwMode="auto">
        <a:xfrm>
          <a:off x="5842000" y="6507480"/>
          <a:ext cx="1340474" cy="270711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609600</xdr:colOff>
      <xdr:row>89</xdr:row>
      <xdr:rowOff>0</xdr:rowOff>
    </xdr:from>
    <xdr:to>
      <xdr:col>5</xdr:col>
      <xdr:colOff>0</xdr:colOff>
      <xdr:row>89</xdr:row>
      <xdr:rowOff>281940</xdr:rowOff>
    </xdr:to>
    <xdr:sp macro="" textlink="">
      <xdr:nvSpPr>
        <xdr:cNvPr id="1850" name="Text Box 54">
          <a:extLst>
            <a:ext uri="{FF2B5EF4-FFF2-40B4-BE49-F238E27FC236}">
              <a16:creationId xmlns:a16="http://schemas.microsoft.com/office/drawing/2014/main" id="{E60E3C43-1FF2-4AEA-8E59-308EAC9D463C}"/>
            </a:ext>
          </a:extLst>
        </xdr:cNvPr>
        <xdr:cNvSpPr txBox="1">
          <a:spLocks noChangeArrowheads="1"/>
        </xdr:cNvSpPr>
      </xdr:nvSpPr>
      <xdr:spPr bwMode="auto">
        <a:xfrm>
          <a:off x="3528060" y="1480566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127000</xdr:colOff>
      <xdr:row>85</xdr:row>
      <xdr:rowOff>106045</xdr:rowOff>
    </xdr:from>
    <xdr:ext cx="1369670" cy="141064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B213D1B8-6B2E-475F-8D36-FA3B7C0EFEEA}"/>
            </a:ext>
          </a:extLst>
        </xdr:cNvPr>
        <xdr:cNvSpPr txBox="1">
          <a:spLocks noChangeArrowheads="1"/>
        </xdr:cNvSpPr>
      </xdr:nvSpPr>
      <xdr:spPr bwMode="auto">
        <a:xfrm>
          <a:off x="127000" y="1430210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609600</xdr:colOff>
      <xdr:row>89</xdr:row>
      <xdr:rowOff>0</xdr:rowOff>
    </xdr:from>
    <xdr:to>
      <xdr:col>5</xdr:col>
      <xdr:colOff>0</xdr:colOff>
      <xdr:row>89</xdr:row>
      <xdr:rowOff>281940</xdr:rowOff>
    </xdr:to>
    <xdr:sp macro="" textlink="">
      <xdr:nvSpPr>
        <xdr:cNvPr id="1852" name="Text Box 68">
          <a:extLst>
            <a:ext uri="{FF2B5EF4-FFF2-40B4-BE49-F238E27FC236}">
              <a16:creationId xmlns:a16="http://schemas.microsoft.com/office/drawing/2014/main" id="{D865AA51-1612-4E25-8B97-9B40ABA74EE6}"/>
            </a:ext>
          </a:extLst>
        </xdr:cNvPr>
        <xdr:cNvSpPr txBox="1">
          <a:spLocks noChangeArrowheads="1"/>
        </xdr:cNvSpPr>
      </xdr:nvSpPr>
      <xdr:spPr bwMode="auto">
        <a:xfrm>
          <a:off x="3528060" y="14805660"/>
          <a:ext cx="838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104</xdr:row>
      <xdr:rowOff>175260</xdr:rowOff>
    </xdr:from>
    <xdr:to>
      <xdr:col>1</xdr:col>
      <xdr:colOff>0</xdr:colOff>
      <xdr:row>106</xdr:row>
      <xdr:rowOff>0</xdr:rowOff>
    </xdr:to>
    <xdr:sp macro="" textlink="">
      <xdr:nvSpPr>
        <xdr:cNvPr id="1853" name="Text Box 69">
          <a:extLst>
            <a:ext uri="{FF2B5EF4-FFF2-40B4-BE49-F238E27FC236}">
              <a16:creationId xmlns:a16="http://schemas.microsoft.com/office/drawing/2014/main" id="{B88A02F6-92C9-4CB5-8CDB-961BC07C169A}"/>
            </a:ext>
          </a:extLst>
        </xdr:cNvPr>
        <xdr:cNvSpPr txBox="1">
          <a:spLocks noChangeArrowheads="1"/>
        </xdr:cNvSpPr>
      </xdr:nvSpPr>
      <xdr:spPr bwMode="auto">
        <a:xfrm>
          <a:off x="815340" y="1806702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102</xdr:row>
      <xdr:rowOff>0</xdr:rowOff>
    </xdr:from>
    <xdr:to>
      <xdr:col>1</xdr:col>
      <xdr:colOff>0</xdr:colOff>
      <xdr:row>103</xdr:row>
      <xdr:rowOff>0</xdr:rowOff>
    </xdr:to>
    <xdr:sp macro="" textlink="">
      <xdr:nvSpPr>
        <xdr:cNvPr id="1854" name="Text Box 70">
          <a:extLst>
            <a:ext uri="{FF2B5EF4-FFF2-40B4-BE49-F238E27FC236}">
              <a16:creationId xmlns:a16="http://schemas.microsoft.com/office/drawing/2014/main" id="{0AF82B46-C8E1-406C-B471-863BF807FFE2}"/>
            </a:ext>
          </a:extLst>
        </xdr:cNvPr>
        <xdr:cNvSpPr txBox="1">
          <a:spLocks noChangeArrowheads="1"/>
        </xdr:cNvSpPr>
      </xdr:nvSpPr>
      <xdr:spPr bwMode="auto">
        <a:xfrm>
          <a:off x="815340" y="175107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102</xdr:row>
      <xdr:rowOff>0</xdr:rowOff>
    </xdr:from>
    <xdr:to>
      <xdr:col>1</xdr:col>
      <xdr:colOff>0</xdr:colOff>
      <xdr:row>103</xdr:row>
      <xdr:rowOff>0</xdr:rowOff>
    </xdr:to>
    <xdr:sp macro="" textlink="">
      <xdr:nvSpPr>
        <xdr:cNvPr id="1855" name="Text Box 71">
          <a:extLst>
            <a:ext uri="{FF2B5EF4-FFF2-40B4-BE49-F238E27FC236}">
              <a16:creationId xmlns:a16="http://schemas.microsoft.com/office/drawing/2014/main" id="{BF8AEBB5-39F1-4ACC-B747-66373D5B73B6}"/>
            </a:ext>
          </a:extLst>
        </xdr:cNvPr>
        <xdr:cNvSpPr txBox="1">
          <a:spLocks noChangeArrowheads="1"/>
        </xdr:cNvSpPr>
      </xdr:nvSpPr>
      <xdr:spPr bwMode="auto">
        <a:xfrm>
          <a:off x="815340" y="175107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102</xdr:row>
      <xdr:rowOff>0</xdr:rowOff>
    </xdr:from>
    <xdr:to>
      <xdr:col>1</xdr:col>
      <xdr:colOff>0</xdr:colOff>
      <xdr:row>103</xdr:row>
      <xdr:rowOff>0</xdr:rowOff>
    </xdr:to>
    <xdr:sp macro="" textlink="">
      <xdr:nvSpPr>
        <xdr:cNvPr id="1856" name="Text Box 72">
          <a:extLst>
            <a:ext uri="{FF2B5EF4-FFF2-40B4-BE49-F238E27FC236}">
              <a16:creationId xmlns:a16="http://schemas.microsoft.com/office/drawing/2014/main" id="{9F75F16F-4421-41D2-8557-FEEF313D21E7}"/>
            </a:ext>
          </a:extLst>
        </xdr:cNvPr>
        <xdr:cNvSpPr txBox="1">
          <a:spLocks noChangeArrowheads="1"/>
        </xdr:cNvSpPr>
      </xdr:nvSpPr>
      <xdr:spPr bwMode="auto">
        <a:xfrm>
          <a:off x="815340" y="175107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102</xdr:row>
      <xdr:rowOff>0</xdr:rowOff>
    </xdr:from>
    <xdr:to>
      <xdr:col>1</xdr:col>
      <xdr:colOff>0</xdr:colOff>
      <xdr:row>103</xdr:row>
      <xdr:rowOff>0</xdr:rowOff>
    </xdr:to>
    <xdr:sp macro="" textlink="">
      <xdr:nvSpPr>
        <xdr:cNvPr id="1857" name="Text Box 73">
          <a:extLst>
            <a:ext uri="{FF2B5EF4-FFF2-40B4-BE49-F238E27FC236}">
              <a16:creationId xmlns:a16="http://schemas.microsoft.com/office/drawing/2014/main" id="{72177200-E81C-4374-A192-1C3988E895FA}"/>
            </a:ext>
          </a:extLst>
        </xdr:cNvPr>
        <xdr:cNvSpPr txBox="1">
          <a:spLocks noChangeArrowheads="1"/>
        </xdr:cNvSpPr>
      </xdr:nvSpPr>
      <xdr:spPr bwMode="auto">
        <a:xfrm>
          <a:off x="815340" y="175107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102</xdr:row>
      <xdr:rowOff>0</xdr:rowOff>
    </xdr:from>
    <xdr:to>
      <xdr:col>1</xdr:col>
      <xdr:colOff>0</xdr:colOff>
      <xdr:row>103</xdr:row>
      <xdr:rowOff>0</xdr:rowOff>
    </xdr:to>
    <xdr:sp macro="" textlink="">
      <xdr:nvSpPr>
        <xdr:cNvPr id="1858" name="Text Box 74">
          <a:extLst>
            <a:ext uri="{FF2B5EF4-FFF2-40B4-BE49-F238E27FC236}">
              <a16:creationId xmlns:a16="http://schemas.microsoft.com/office/drawing/2014/main" id="{C3A01FE4-86C6-4EF3-B0FB-B7ADFC64318A}"/>
            </a:ext>
          </a:extLst>
        </xdr:cNvPr>
        <xdr:cNvSpPr txBox="1">
          <a:spLocks noChangeArrowheads="1"/>
        </xdr:cNvSpPr>
      </xdr:nvSpPr>
      <xdr:spPr bwMode="auto">
        <a:xfrm>
          <a:off x="815340" y="175107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102</xdr:row>
      <xdr:rowOff>0</xdr:rowOff>
    </xdr:from>
    <xdr:to>
      <xdr:col>1</xdr:col>
      <xdr:colOff>0</xdr:colOff>
      <xdr:row>103</xdr:row>
      <xdr:rowOff>0</xdr:rowOff>
    </xdr:to>
    <xdr:sp macro="" textlink="">
      <xdr:nvSpPr>
        <xdr:cNvPr id="1859" name="Text Box 75">
          <a:extLst>
            <a:ext uri="{FF2B5EF4-FFF2-40B4-BE49-F238E27FC236}">
              <a16:creationId xmlns:a16="http://schemas.microsoft.com/office/drawing/2014/main" id="{51EB8DD3-8BE1-4A38-A9C1-27EF1D8C619D}"/>
            </a:ext>
          </a:extLst>
        </xdr:cNvPr>
        <xdr:cNvSpPr txBox="1">
          <a:spLocks noChangeArrowheads="1"/>
        </xdr:cNvSpPr>
      </xdr:nvSpPr>
      <xdr:spPr bwMode="auto">
        <a:xfrm>
          <a:off x="815340" y="175107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102</xdr:row>
      <xdr:rowOff>0</xdr:rowOff>
    </xdr:from>
    <xdr:to>
      <xdr:col>1</xdr:col>
      <xdr:colOff>0</xdr:colOff>
      <xdr:row>103</xdr:row>
      <xdr:rowOff>0</xdr:rowOff>
    </xdr:to>
    <xdr:sp macro="" textlink="">
      <xdr:nvSpPr>
        <xdr:cNvPr id="1860" name="Text Box 76">
          <a:extLst>
            <a:ext uri="{FF2B5EF4-FFF2-40B4-BE49-F238E27FC236}">
              <a16:creationId xmlns:a16="http://schemas.microsoft.com/office/drawing/2014/main" id="{FEC58252-F6D4-4F9A-A41A-03D893B7FCD8}"/>
            </a:ext>
          </a:extLst>
        </xdr:cNvPr>
        <xdr:cNvSpPr txBox="1">
          <a:spLocks noChangeArrowheads="1"/>
        </xdr:cNvSpPr>
      </xdr:nvSpPr>
      <xdr:spPr bwMode="auto">
        <a:xfrm>
          <a:off x="815340" y="175107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952500</xdr:colOff>
      <xdr:row>102</xdr:row>
      <xdr:rowOff>0</xdr:rowOff>
    </xdr:from>
    <xdr:to>
      <xdr:col>1</xdr:col>
      <xdr:colOff>0</xdr:colOff>
      <xdr:row>103</xdr:row>
      <xdr:rowOff>0</xdr:rowOff>
    </xdr:to>
    <xdr:sp macro="" textlink="">
      <xdr:nvSpPr>
        <xdr:cNvPr id="1861" name="Text Box 77">
          <a:extLst>
            <a:ext uri="{FF2B5EF4-FFF2-40B4-BE49-F238E27FC236}">
              <a16:creationId xmlns:a16="http://schemas.microsoft.com/office/drawing/2014/main" id="{55EEFD0E-DB09-4AA9-BB5E-31D079AC6F7B}"/>
            </a:ext>
          </a:extLst>
        </xdr:cNvPr>
        <xdr:cNvSpPr txBox="1">
          <a:spLocks noChangeArrowheads="1"/>
        </xdr:cNvSpPr>
      </xdr:nvSpPr>
      <xdr:spPr bwMode="auto">
        <a:xfrm>
          <a:off x="815340" y="175107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102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862" name="Text Box 78">
          <a:extLst>
            <a:ext uri="{FF2B5EF4-FFF2-40B4-BE49-F238E27FC236}">
              <a16:creationId xmlns:a16="http://schemas.microsoft.com/office/drawing/2014/main" id="{B0D58A53-84DB-473A-B2DD-89800F9E1567}"/>
            </a:ext>
          </a:extLst>
        </xdr:cNvPr>
        <xdr:cNvSpPr txBox="1">
          <a:spLocks noChangeArrowheads="1"/>
        </xdr:cNvSpPr>
      </xdr:nvSpPr>
      <xdr:spPr bwMode="auto">
        <a:xfrm>
          <a:off x="3528060" y="1751076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102</xdr:row>
      <xdr:rowOff>0</xdr:rowOff>
    </xdr:from>
    <xdr:to>
      <xdr:col>5</xdr:col>
      <xdr:colOff>0</xdr:colOff>
      <xdr:row>103</xdr:row>
      <xdr:rowOff>0</xdr:rowOff>
    </xdr:to>
    <xdr:sp macro="" textlink="">
      <xdr:nvSpPr>
        <xdr:cNvPr id="1863" name="Text Box 79">
          <a:extLst>
            <a:ext uri="{FF2B5EF4-FFF2-40B4-BE49-F238E27FC236}">
              <a16:creationId xmlns:a16="http://schemas.microsoft.com/office/drawing/2014/main" id="{448E3A52-0092-4565-B84D-983639176B14}"/>
            </a:ext>
          </a:extLst>
        </xdr:cNvPr>
        <xdr:cNvSpPr txBox="1">
          <a:spLocks noChangeArrowheads="1"/>
        </xdr:cNvSpPr>
      </xdr:nvSpPr>
      <xdr:spPr bwMode="auto">
        <a:xfrm>
          <a:off x="3528060" y="1751076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0.9281</cdr:x>
      <cdr:y>0.47672</cdr:y>
    </cdr:from>
    <cdr:to>
      <cdr:x>0.97778</cdr:x>
      <cdr:y>0.7161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489" y="1358468"/>
          <a:ext cx="271010" cy="597684"/>
        </a:xfrm>
        <a:prstGeom xmlns:a="http://schemas.openxmlformats.org/drawingml/2006/main" prst="upArrow">
          <a:avLst>
            <a:gd name="adj1" fmla="val 50000"/>
            <a:gd name="adj2" fmla="val 5513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0.94561</cdr:x>
      <cdr:y>0.34239</cdr:y>
    </cdr:from>
    <cdr:to>
      <cdr:x>0.98721</cdr:x>
      <cdr:y>0.52516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5928" y="691394"/>
          <a:ext cx="225057" cy="369058"/>
        </a:xfrm>
        <a:prstGeom xmlns:a="http://schemas.openxmlformats.org/drawingml/2006/main" prst="downArrow">
          <a:avLst>
            <a:gd name="adj1" fmla="val 50000"/>
            <a:gd name="adj2" fmla="val 409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0.94858</cdr:x>
      <cdr:y>0.35964</cdr:y>
    </cdr:from>
    <cdr:to>
      <cdr:x>0.99019</cdr:x>
      <cdr:y>0.51845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8772" y="822142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4.75" style="3" customWidth="1"/>
    <col min="3" max="7" width="11.375" style="3" customWidth="1"/>
    <col min="8" max="8" width="10.625" style="3" customWidth="1"/>
    <col min="9" max="9" width="11.375" style="3" customWidth="1"/>
    <col min="10" max="10" width="11.375" style="4" customWidth="1"/>
    <col min="11" max="11" width="14.125" style="4" customWidth="1"/>
    <col min="12" max="13" width="11.375" style="4" customWidth="1"/>
    <col min="14" max="52" width="5.125" style="4" customWidth="1"/>
    <col min="53" max="55" width="11.375" style="4" customWidth="1"/>
    <col min="56" max="16384" width="11.375" style="3"/>
  </cols>
  <sheetData>
    <row r="1" spans="1:54" ht="15" customHeight="1"/>
    <row r="2" spans="1:54" ht="22.8">
      <c r="A2" s="91" t="s">
        <v>27</v>
      </c>
      <c r="B2" s="91"/>
      <c r="C2" s="91"/>
      <c r="D2" s="91"/>
      <c r="E2" s="91"/>
      <c r="F2" s="91"/>
      <c r="G2" s="91"/>
      <c r="H2" s="92"/>
      <c r="I2" s="92"/>
      <c r="J2" s="5"/>
    </row>
    <row r="3" spans="1:54" ht="15.75" customHeight="1">
      <c r="A3" s="93" t="s">
        <v>37</v>
      </c>
      <c r="B3" s="93"/>
      <c r="C3" s="93"/>
      <c r="D3" s="93"/>
      <c r="E3" s="93"/>
      <c r="F3" s="93"/>
      <c r="G3" s="93"/>
      <c r="H3" s="92"/>
      <c r="I3" s="92"/>
      <c r="J3" s="5"/>
    </row>
    <row r="4" spans="1:54" ht="6.75" customHeight="1">
      <c r="F4" s="6"/>
    </row>
    <row r="5" spans="1:54" ht="13.8" thickBot="1">
      <c r="D5" s="6"/>
    </row>
    <row r="6" spans="1:54" s="1" customFormat="1" ht="14.4" thickBot="1">
      <c r="A6" s="7" t="s">
        <v>14</v>
      </c>
      <c r="B6" s="8">
        <v>2013</v>
      </c>
      <c r="C6" s="8" t="s">
        <v>35</v>
      </c>
      <c r="D6" s="8">
        <v>2016</v>
      </c>
      <c r="E6" s="8">
        <v>2017</v>
      </c>
      <c r="F6" s="8">
        <v>2018</v>
      </c>
      <c r="G6" s="67">
        <v>2019</v>
      </c>
      <c r="H6" s="85">
        <v>2020</v>
      </c>
      <c r="I6" s="85">
        <v>2021</v>
      </c>
      <c r="J6" s="85">
        <v>2022</v>
      </c>
      <c r="K6" s="8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4" s="1" customFormat="1" ht="14.4" thickBot="1">
      <c r="A7" s="9" t="s">
        <v>15</v>
      </c>
      <c r="B7" s="10">
        <v>1</v>
      </c>
      <c r="C7" s="10">
        <v>0.94</v>
      </c>
      <c r="D7" s="10">
        <v>0.93</v>
      </c>
      <c r="E7" s="10">
        <v>0.83499999999999996</v>
      </c>
      <c r="F7" s="10">
        <v>0.81910000000000005</v>
      </c>
      <c r="G7" s="68">
        <v>0.76529999999999998</v>
      </c>
      <c r="H7" s="86">
        <v>0.70409999999999995</v>
      </c>
      <c r="I7" s="86">
        <v>0.71430000000000005</v>
      </c>
      <c r="J7" s="89">
        <v>1</v>
      </c>
      <c r="K7" s="87">
        <v>0.85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4" ht="15" customHeight="1">
      <c r="D8" s="11" t="s">
        <v>36</v>
      </c>
    </row>
    <row r="9" spans="1:54" ht="15" customHeight="1"/>
    <row r="10" spans="1:54" ht="17.399999999999999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54" ht="12" customHeight="1" thickBot="1">
      <c r="A11" s="102"/>
      <c r="B11" s="102"/>
      <c r="C11" s="102"/>
      <c r="D11" s="102"/>
      <c r="E11" s="102"/>
      <c r="F11" s="102"/>
      <c r="G11" s="102"/>
      <c r="H11" s="12"/>
      <c r="J11" s="3"/>
    </row>
    <row r="12" spans="1:54" s="1" customFormat="1" ht="14.4" thickBot="1">
      <c r="B12" s="97" t="s">
        <v>10</v>
      </c>
      <c r="C12" s="98"/>
      <c r="D12" s="99"/>
      <c r="E12" s="97" t="s">
        <v>13</v>
      </c>
      <c r="F12" s="100"/>
      <c r="G12" s="101"/>
      <c r="H12" s="13" t="s">
        <v>21</v>
      </c>
      <c r="I12" s="104" t="s">
        <v>24</v>
      </c>
      <c r="J12" s="9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3.8">
      <c r="A14" s="21">
        <v>2013</v>
      </c>
      <c r="B14" s="22">
        <v>0.6</v>
      </c>
      <c r="C14" s="23">
        <v>0.70430000000000004</v>
      </c>
      <c r="D14" s="24">
        <v>-1.4275717284814537E-2</v>
      </c>
      <c r="E14" s="25">
        <v>0.6</v>
      </c>
      <c r="F14" s="23">
        <v>0.64100000000000001</v>
      </c>
      <c r="G14" s="24">
        <v>2.053813087088047E-2</v>
      </c>
      <c r="H14" s="26" t="s">
        <v>25</v>
      </c>
      <c r="I14" s="58">
        <v>0.70809999999999995</v>
      </c>
      <c r="J14" s="5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3.8">
      <c r="A15" s="21">
        <v>2015</v>
      </c>
      <c r="B15" s="22">
        <v>0.6</v>
      </c>
      <c r="C15" s="23">
        <v>0.73550000000000004</v>
      </c>
      <c r="D15" s="24">
        <f t="shared" ref="D15:D19" si="0">(C15-C14)/C14</f>
        <v>4.4299304273746988E-2</v>
      </c>
      <c r="E15" s="25">
        <v>0.6</v>
      </c>
      <c r="F15" s="23">
        <v>0.65339999999999998</v>
      </c>
      <c r="G15" s="24">
        <f t="shared" ref="G15:G19" si="1">(F15-F14)/F14</f>
        <v>1.9344773790951585E-2</v>
      </c>
      <c r="H15" s="26" t="s">
        <v>25</v>
      </c>
      <c r="I15" s="58">
        <v>0.70830000000000004</v>
      </c>
      <c r="J15" s="5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29" customFormat="1" ht="13.8">
      <c r="A16" s="21">
        <v>2016</v>
      </c>
      <c r="B16" s="22">
        <v>0.6</v>
      </c>
      <c r="C16" s="23">
        <v>0.72770000000000001</v>
      </c>
      <c r="D16" s="24">
        <f t="shared" si="0"/>
        <v>-1.0605030591434438E-2</v>
      </c>
      <c r="E16" s="25">
        <v>0.6</v>
      </c>
      <c r="F16" s="23">
        <v>0.65920000000000001</v>
      </c>
      <c r="G16" s="24">
        <f t="shared" si="1"/>
        <v>8.876645240281646E-3</v>
      </c>
      <c r="H16" s="26" t="s">
        <v>25</v>
      </c>
      <c r="I16" s="58">
        <v>0.71579999999999999</v>
      </c>
      <c r="J16" s="58">
        <v>0.67889999999999995</v>
      </c>
      <c r="K16" s="20"/>
      <c r="L16" s="20"/>
      <c r="M16" s="20"/>
      <c r="N16" s="20"/>
      <c r="O16" s="20"/>
      <c r="P16" s="20"/>
      <c r="Q16" s="20"/>
      <c r="R16" s="20"/>
      <c r="S16" s="28"/>
      <c r="T16" s="20"/>
      <c r="U16" s="20"/>
      <c r="V16" s="20"/>
      <c r="W16" s="2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5" s="1" customFormat="1" ht="13.8">
      <c r="A17" s="30">
        <v>2017</v>
      </c>
      <c r="B17" s="22">
        <v>0.6</v>
      </c>
      <c r="C17" s="23">
        <v>0.69299999999999995</v>
      </c>
      <c r="D17" s="24">
        <f t="shared" si="0"/>
        <v>-4.7684485364848241E-2</v>
      </c>
      <c r="E17" s="25">
        <v>0.6</v>
      </c>
      <c r="F17" s="23">
        <v>0.63500000000000001</v>
      </c>
      <c r="G17" s="60">
        <f t="shared" si="1"/>
        <v>-3.6711165048543687E-2</v>
      </c>
      <c r="H17" s="59" t="s">
        <v>25</v>
      </c>
      <c r="I17" s="58">
        <v>0.75170000000000003</v>
      </c>
      <c r="J17" s="5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0"/>
      <c r="U17" s="2"/>
      <c r="V17" s="2"/>
      <c r="W17" s="27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5" ht="14.4" thickBot="1">
      <c r="A18" s="30">
        <v>2018</v>
      </c>
      <c r="B18" s="22">
        <v>0.6</v>
      </c>
      <c r="C18" s="23">
        <v>0.64629999999999999</v>
      </c>
      <c r="D18" s="61">
        <f t="shared" si="0"/>
        <v>-6.7388167388167344E-2</v>
      </c>
      <c r="E18" s="25">
        <v>0.6</v>
      </c>
      <c r="F18" s="23">
        <v>0.62619999999999998</v>
      </c>
      <c r="G18" s="60">
        <f t="shared" si="1"/>
        <v>-1.3858267716535481E-2</v>
      </c>
      <c r="H18" s="59" t="s">
        <v>25</v>
      </c>
      <c r="I18" s="58">
        <v>0.75929999999999997</v>
      </c>
      <c r="J18" s="58">
        <v>0.71540000000000004</v>
      </c>
      <c r="T18" s="31"/>
      <c r="U18" s="32"/>
      <c r="X18" s="31"/>
      <c r="Y18" s="32"/>
    </row>
    <row r="19" spans="1:55" ht="14.4" thickBot="1">
      <c r="A19" s="71">
        <v>2019</v>
      </c>
      <c r="B19" s="72">
        <v>0.6</v>
      </c>
      <c r="C19" s="73">
        <v>0.6391</v>
      </c>
      <c r="D19" s="74">
        <f t="shared" si="0"/>
        <v>-1.1140337304657256E-2</v>
      </c>
      <c r="E19" s="75">
        <v>0.6</v>
      </c>
      <c r="F19" s="73">
        <v>0.5978</v>
      </c>
      <c r="G19" s="74">
        <f t="shared" si="1"/>
        <v>-4.5352922389013069E-2</v>
      </c>
      <c r="H19" s="76" t="s">
        <v>28</v>
      </c>
      <c r="I19" s="58">
        <v>0.73650000000000004</v>
      </c>
      <c r="J19" s="58">
        <v>0.69230000000000003</v>
      </c>
      <c r="T19" s="33"/>
      <c r="X19" s="33"/>
    </row>
    <row r="20" spans="1:55" s="66" customFormat="1" ht="14.4" thickBot="1">
      <c r="A20" s="78">
        <v>2020</v>
      </c>
      <c r="B20" s="79">
        <v>0.6</v>
      </c>
      <c r="C20" s="80">
        <v>0.5675</v>
      </c>
      <c r="D20" s="81">
        <f>(C20-C19)/C19</f>
        <v>-0.11203254576748552</v>
      </c>
      <c r="E20" s="82">
        <v>0.6</v>
      </c>
      <c r="F20" s="80">
        <v>0.50900000000000001</v>
      </c>
      <c r="G20" s="81">
        <f>(F20-F19)/F19</f>
        <v>-0.14854466376714617</v>
      </c>
      <c r="H20" s="83" t="s">
        <v>28</v>
      </c>
      <c r="I20" s="84">
        <v>0.73699999999999999</v>
      </c>
      <c r="J20" s="84">
        <v>0.70799999999999996</v>
      </c>
      <c r="K20" s="32"/>
      <c r="L20" s="32"/>
      <c r="M20" s="32"/>
      <c r="N20" s="32"/>
      <c r="O20" s="32"/>
      <c r="P20" s="32"/>
      <c r="Q20" s="32"/>
      <c r="R20" s="32"/>
      <c r="S20" s="32"/>
      <c r="T20" s="31"/>
      <c r="U20" s="32"/>
      <c r="V20" s="32"/>
      <c r="W20" s="32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</row>
    <row r="21" spans="1:55" s="66" customFormat="1" ht="14.4" thickBot="1">
      <c r="A21" s="78">
        <v>2021</v>
      </c>
      <c r="B21" s="79">
        <v>0.6</v>
      </c>
      <c r="C21" s="80">
        <v>0.36599999999999999</v>
      </c>
      <c r="D21" s="81">
        <f>(C21-C20)/C20</f>
        <v>-0.35506607929515421</v>
      </c>
      <c r="E21" s="82">
        <v>0.6</v>
      </c>
      <c r="F21" s="80">
        <v>0.35210000000000002</v>
      </c>
      <c r="G21" s="81">
        <f>(F21-F20)/F20</f>
        <v>-0.30825147347740667</v>
      </c>
      <c r="H21" s="83" t="s">
        <v>28</v>
      </c>
      <c r="I21" s="84">
        <v>0.48699999999999999</v>
      </c>
      <c r="J21" s="84">
        <v>0.46700000000000003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</row>
    <row r="22" spans="1:55" ht="14.4" thickBot="1">
      <c r="A22" s="78">
        <v>2022</v>
      </c>
      <c r="B22" s="79">
        <v>0.6</v>
      </c>
      <c r="C22" s="80">
        <v>0.53069999999999995</v>
      </c>
      <c r="D22" s="81">
        <f>(C22-C21)/C21</f>
        <v>0.4499999999999999</v>
      </c>
      <c r="E22" s="82">
        <v>0.6</v>
      </c>
      <c r="F22" s="80">
        <v>0.49340000000000001</v>
      </c>
      <c r="G22" s="81">
        <f>(F22-F21)/F21</f>
        <v>0.40130644703209306</v>
      </c>
      <c r="H22" s="83" t="s">
        <v>28</v>
      </c>
      <c r="I22" s="84">
        <v>0.50949999999999995</v>
      </c>
      <c r="J22" s="84">
        <v>0.51470000000000005</v>
      </c>
      <c r="T22" s="33"/>
      <c r="X22" s="33"/>
    </row>
    <row r="23" spans="1:55" ht="14.4" thickBot="1">
      <c r="A23" s="69">
        <v>2023</v>
      </c>
      <c r="B23" s="62">
        <v>0.6</v>
      </c>
      <c r="C23" s="63">
        <v>0.57320000000000004</v>
      </c>
      <c r="D23" s="64">
        <f>(C23-C22)/C22</f>
        <v>8.0082909364989824E-2</v>
      </c>
      <c r="E23" s="65">
        <v>0.6</v>
      </c>
      <c r="F23" s="63">
        <v>0.5706</v>
      </c>
      <c r="G23" s="64">
        <f>(F23-F22)/F22</f>
        <v>0.15646534252128089</v>
      </c>
      <c r="H23" s="77" t="s">
        <v>28</v>
      </c>
      <c r="I23" s="70">
        <v>0.4698</v>
      </c>
      <c r="J23" s="70">
        <v>0.45379999999999998</v>
      </c>
      <c r="T23" s="31"/>
      <c r="U23" s="32"/>
      <c r="X23" s="31"/>
      <c r="Y23" s="32"/>
    </row>
    <row r="24" spans="1:55">
      <c r="T24" s="31"/>
      <c r="U24" s="32"/>
      <c r="X24" s="31"/>
      <c r="Y24" s="32"/>
    </row>
    <row r="25" spans="1:55">
      <c r="T25" s="31"/>
      <c r="U25" s="32"/>
      <c r="X25" s="31"/>
      <c r="Y25" s="32"/>
    </row>
    <row r="26" spans="1:55">
      <c r="T26" s="31"/>
      <c r="U26" s="32"/>
      <c r="X26" s="31"/>
      <c r="Y26" s="32"/>
    </row>
    <row r="27" spans="1:55">
      <c r="T27" s="31"/>
      <c r="U27" s="32"/>
      <c r="X27" s="31"/>
      <c r="Y27" s="32"/>
    </row>
    <row r="28" spans="1:55">
      <c r="T28" s="31"/>
      <c r="U28" s="32"/>
      <c r="X28" s="31"/>
      <c r="Y28" s="32"/>
    </row>
    <row r="29" spans="1:55">
      <c r="T29" s="31"/>
      <c r="U29" s="32"/>
      <c r="X29" s="31"/>
      <c r="Y29" s="32"/>
    </row>
    <row r="30" spans="1:55">
      <c r="L30" s="32"/>
      <c r="M30" s="32"/>
    </row>
    <row r="32" spans="1:55">
      <c r="W32" s="33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54" spans="1:45" ht="12" customHeight="1"/>
    <row r="55" spans="1:45" ht="19.05" customHeight="1">
      <c r="A55" s="96" t="s">
        <v>23</v>
      </c>
      <c r="B55" s="96"/>
      <c r="C55" s="96"/>
      <c r="D55" s="96"/>
      <c r="E55" s="96"/>
      <c r="F55" s="96"/>
      <c r="G55" s="96"/>
      <c r="H55" s="95"/>
      <c r="I55" s="95"/>
    </row>
    <row r="56" spans="1:45" ht="12.6" thickBot="1"/>
    <row r="57" spans="1:45" s="6" customFormat="1" ht="14.1" customHeight="1" thickBot="1">
      <c r="B57" s="105">
        <v>2019</v>
      </c>
      <c r="C57" s="106"/>
      <c r="D57" s="105">
        <v>2020</v>
      </c>
      <c r="E57" s="106"/>
      <c r="F57" s="105">
        <v>2021</v>
      </c>
      <c r="G57" s="106"/>
      <c r="H57" s="105">
        <v>2022</v>
      </c>
      <c r="I57" s="106"/>
      <c r="J57" s="105">
        <v>2023</v>
      </c>
      <c r="K57" s="106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s="6" customFormat="1" ht="13.8" thickBot="1">
      <c r="A58" s="55" t="s">
        <v>7</v>
      </c>
      <c r="B58" s="35" t="s">
        <v>8</v>
      </c>
      <c r="C58" s="17" t="s">
        <v>9</v>
      </c>
      <c r="D58" s="35" t="s">
        <v>8</v>
      </c>
      <c r="E58" s="17" t="s">
        <v>9</v>
      </c>
      <c r="F58" s="35" t="s">
        <v>8</v>
      </c>
      <c r="G58" s="17" t="s">
        <v>9</v>
      </c>
      <c r="H58" s="35" t="s">
        <v>8</v>
      </c>
      <c r="I58" s="17" t="s">
        <v>9</v>
      </c>
      <c r="J58" s="35" t="s">
        <v>8</v>
      </c>
      <c r="K58" s="17" t="s">
        <v>9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s="6" customFormat="1" ht="12" customHeight="1">
      <c r="A59" s="39" t="s">
        <v>0</v>
      </c>
      <c r="B59" s="36">
        <v>247.98</v>
      </c>
      <c r="C59" s="37">
        <v>0.63912371134020618</v>
      </c>
      <c r="D59" s="36">
        <v>201.46</v>
      </c>
      <c r="E59" s="37">
        <v>0.5674929577464789</v>
      </c>
      <c r="F59" s="36">
        <v>122.78</v>
      </c>
      <c r="G59" s="37">
        <v>0.36596125186289119</v>
      </c>
      <c r="H59" s="36">
        <v>195.29999999999998</v>
      </c>
      <c r="I59" s="37">
        <v>0.53070652173913035</v>
      </c>
      <c r="J59" s="36">
        <v>211.5</v>
      </c>
      <c r="K59" s="37">
        <v>0.57317073170731703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s="6" customFormat="1" ht="13.2">
      <c r="A60" s="39" t="s">
        <v>20</v>
      </c>
      <c r="B60" s="40">
        <v>29.02</v>
      </c>
      <c r="C60" s="41">
        <v>7.4793814432989686E-2</v>
      </c>
      <c r="D60" s="40">
        <v>24.54</v>
      </c>
      <c r="E60" s="41">
        <v>6.9126760563380282E-2</v>
      </c>
      <c r="F60" s="40">
        <v>23.22</v>
      </c>
      <c r="G60" s="41">
        <v>6.9210134128166914E-2</v>
      </c>
      <c r="H60" s="40">
        <v>20.700000000000003</v>
      </c>
      <c r="I60" s="41">
        <v>5.6250000000000008E-2</v>
      </c>
      <c r="J60" s="40">
        <v>28.5</v>
      </c>
      <c r="K60" s="41">
        <v>7.7235772357723581E-2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s="6" customFormat="1" ht="13.2">
      <c r="A61" s="39" t="s">
        <v>3</v>
      </c>
      <c r="B61" s="40">
        <v>1</v>
      </c>
      <c r="C61" s="41">
        <v>2.5773195876288659E-3</v>
      </c>
      <c r="D61" s="40">
        <v>0</v>
      </c>
      <c r="E61" s="41">
        <v>0</v>
      </c>
      <c r="F61" s="40">
        <v>0</v>
      </c>
      <c r="G61" s="41">
        <v>0</v>
      </c>
      <c r="H61" s="40">
        <v>4</v>
      </c>
      <c r="I61" s="41">
        <v>1.0869565217391304E-2</v>
      </c>
      <c r="J61" s="40">
        <v>2</v>
      </c>
      <c r="K61" s="41">
        <v>5.4200542005420054E-3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</row>
    <row r="62" spans="1:45" s="6" customFormat="1" ht="13.2">
      <c r="A62" s="39" t="s">
        <v>1</v>
      </c>
      <c r="B62" s="40">
        <v>62</v>
      </c>
      <c r="C62" s="41">
        <v>0.15979381443298968</v>
      </c>
      <c r="D62" s="40">
        <v>74</v>
      </c>
      <c r="E62" s="41">
        <v>0.20845070422535211</v>
      </c>
      <c r="F62" s="40">
        <v>35</v>
      </c>
      <c r="G62" s="41">
        <v>0.10432190760059612</v>
      </c>
      <c r="H62" s="40">
        <v>24</v>
      </c>
      <c r="I62" s="41">
        <v>6.5217391304347824E-2</v>
      </c>
      <c r="J62" s="40">
        <v>38</v>
      </c>
      <c r="K62" s="41">
        <v>0.10298102981029811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1:45" s="6" customFormat="1" ht="13.2">
      <c r="A63" s="39" t="s">
        <v>2</v>
      </c>
      <c r="B63" s="40">
        <v>37</v>
      </c>
      <c r="C63" s="41">
        <v>9.5360824742268036E-2</v>
      </c>
      <c r="D63" s="40">
        <v>30</v>
      </c>
      <c r="E63" s="41">
        <v>8.4507042253521125E-2</v>
      </c>
      <c r="F63" s="40">
        <v>18</v>
      </c>
      <c r="G63" s="41">
        <v>5.3651266766020868E-2</v>
      </c>
      <c r="H63" s="40">
        <v>30</v>
      </c>
      <c r="I63" s="41">
        <v>8.1521739130434784E-2</v>
      </c>
      <c r="J63" s="40">
        <v>13</v>
      </c>
      <c r="K63" s="41">
        <v>3.5230352303523033E-2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1:45" s="6" customFormat="1" ht="12.75" customHeight="1">
      <c r="A64" s="42" t="s">
        <v>16</v>
      </c>
      <c r="B64" s="40">
        <v>3</v>
      </c>
      <c r="C64" s="41">
        <v>7.7319587628865982E-3</v>
      </c>
      <c r="D64" s="40">
        <v>5</v>
      </c>
      <c r="E64" s="41">
        <v>1.4084507042253521E-2</v>
      </c>
      <c r="F64" s="40">
        <v>5.5</v>
      </c>
      <c r="G64" s="41">
        <v>1.6393442622950821E-2</v>
      </c>
      <c r="H64" s="40">
        <v>7</v>
      </c>
      <c r="I64" s="41">
        <v>1.9021739130434784E-2</v>
      </c>
      <c r="J64" s="40">
        <v>4</v>
      </c>
      <c r="K64" s="41">
        <v>1.0840108401084011E-2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55" s="6" customFormat="1" ht="13.2">
      <c r="A65" s="39" t="s">
        <v>30</v>
      </c>
      <c r="B65" s="40">
        <v>1</v>
      </c>
      <c r="C65" s="41">
        <v>2.5773195876288659E-3</v>
      </c>
      <c r="D65" s="40">
        <v>1</v>
      </c>
      <c r="E65" s="41">
        <v>2.8169014084507044E-3</v>
      </c>
      <c r="F65" s="40">
        <v>0</v>
      </c>
      <c r="G65" s="41">
        <v>0</v>
      </c>
      <c r="H65" s="40">
        <v>0</v>
      </c>
      <c r="I65" s="41">
        <v>0</v>
      </c>
      <c r="J65" s="40">
        <v>0</v>
      </c>
      <c r="K65" s="41"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1:55" s="6" customFormat="1" ht="13.2">
      <c r="A66" s="39" t="s">
        <v>29</v>
      </c>
      <c r="B66" s="40">
        <v>7</v>
      </c>
      <c r="C66" s="41">
        <v>1.804123711340206E-2</v>
      </c>
      <c r="D66" s="40">
        <v>16</v>
      </c>
      <c r="E66" s="41">
        <v>4.507042253521127E-2</v>
      </c>
      <c r="F66" s="40">
        <v>130</v>
      </c>
      <c r="G66" s="41">
        <v>0.38748137108792846</v>
      </c>
      <c r="H66" s="40">
        <v>82</v>
      </c>
      <c r="I66" s="41">
        <v>0.22282608695652173</v>
      </c>
      <c r="J66" s="40">
        <v>67</v>
      </c>
      <c r="K66" s="41">
        <v>0.18157181571815717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1:55" s="6" customFormat="1" ht="13.2">
      <c r="A67" s="39" t="s">
        <v>5</v>
      </c>
      <c r="B67" s="40">
        <v>0</v>
      </c>
      <c r="C67" s="41">
        <v>0</v>
      </c>
      <c r="D67" s="40">
        <v>0</v>
      </c>
      <c r="E67" s="41">
        <v>0</v>
      </c>
      <c r="F67" s="40">
        <v>0</v>
      </c>
      <c r="G67" s="41">
        <v>0</v>
      </c>
      <c r="H67" s="40">
        <v>0</v>
      </c>
      <c r="I67" s="41">
        <v>0</v>
      </c>
      <c r="J67" s="40">
        <v>0</v>
      </c>
      <c r="K67" s="41"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1:55" s="6" customFormat="1" ht="13.2">
      <c r="A68" s="39" t="s">
        <v>4</v>
      </c>
      <c r="B68" s="40">
        <v>0</v>
      </c>
      <c r="C68" s="41">
        <v>0</v>
      </c>
      <c r="D68" s="40">
        <v>3</v>
      </c>
      <c r="E68" s="41">
        <v>8.4507042253521118E-3</v>
      </c>
      <c r="F68" s="40">
        <v>1</v>
      </c>
      <c r="G68" s="41">
        <v>2.9806259314456036E-3</v>
      </c>
      <c r="H68" s="40">
        <v>5</v>
      </c>
      <c r="I68" s="41">
        <v>1.358695652173913E-2</v>
      </c>
      <c r="J68" s="40">
        <v>5</v>
      </c>
      <c r="K68" s="41">
        <v>1.3550135501355014E-2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:55" s="6" customFormat="1" ht="13.8" thickBot="1">
      <c r="A69" s="39" t="s">
        <v>6</v>
      </c>
      <c r="B69" s="56">
        <v>388</v>
      </c>
      <c r="C69" s="57">
        <v>1</v>
      </c>
      <c r="D69" s="56">
        <v>355</v>
      </c>
      <c r="E69" s="57">
        <v>1</v>
      </c>
      <c r="F69" s="56">
        <v>335.5</v>
      </c>
      <c r="G69" s="57">
        <v>1</v>
      </c>
      <c r="H69" s="56">
        <v>368</v>
      </c>
      <c r="I69" s="57">
        <v>1</v>
      </c>
      <c r="J69" s="56">
        <v>369</v>
      </c>
      <c r="K69" s="57"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55" s="6" customFormat="1" ht="13.2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3.2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6" customFormat="1" ht="13.2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6" customFormat="1" ht="13.2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6" customFormat="1" ht="13.2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3.2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90" spans="1:49" ht="41.1" customHeight="1">
      <c r="A90" s="47"/>
      <c r="B90" s="103" t="s">
        <v>31</v>
      </c>
      <c r="C90" s="103"/>
      <c r="D90" s="103"/>
      <c r="E90" s="103"/>
      <c r="F90" s="103"/>
      <c r="G90" s="47"/>
      <c r="H90" s="48"/>
      <c r="I90" s="48"/>
    </row>
    <row r="91" spans="1:49" ht="12.6" thickBot="1"/>
    <row r="92" spans="1:49" s="6" customFormat="1" ht="13.8" thickBot="1">
      <c r="C92" s="49">
        <v>2019</v>
      </c>
      <c r="D92" s="49">
        <v>2020</v>
      </c>
      <c r="E92" s="49">
        <v>2021</v>
      </c>
      <c r="F92" s="49">
        <v>2022</v>
      </c>
      <c r="G92" s="49">
        <v>2022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</row>
    <row r="93" spans="1:49" s="6" customFormat="1" ht="13.2">
      <c r="B93" s="39" t="s">
        <v>20</v>
      </c>
      <c r="C93" s="50">
        <v>16</v>
      </c>
      <c r="D93" s="50">
        <v>10</v>
      </c>
      <c r="E93" s="50">
        <v>14</v>
      </c>
      <c r="F93" s="50">
        <v>14</v>
      </c>
      <c r="G93" s="50">
        <v>6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1:49" s="6" customFormat="1" ht="13.2">
      <c r="B94" s="39" t="s">
        <v>3</v>
      </c>
      <c r="C94" s="51">
        <v>7</v>
      </c>
      <c r="D94" s="51">
        <v>7</v>
      </c>
      <c r="E94" s="51">
        <v>2</v>
      </c>
      <c r="F94" s="51">
        <v>3</v>
      </c>
      <c r="G94" s="51">
        <v>3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</row>
    <row r="95" spans="1:49" s="6" customFormat="1" ht="13.2">
      <c r="B95" s="39" t="s">
        <v>38</v>
      </c>
      <c r="C95" s="51">
        <v>13</v>
      </c>
      <c r="D95" s="51">
        <v>15</v>
      </c>
      <c r="E95" s="51">
        <v>20</v>
      </c>
      <c r="F95" s="51">
        <v>16</v>
      </c>
      <c r="G95" s="51">
        <v>23</v>
      </c>
      <c r="H95" s="52"/>
      <c r="I95" s="52"/>
      <c r="J95" s="52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</row>
    <row r="96" spans="1:49" s="6" customFormat="1" ht="13.2">
      <c r="B96" s="39" t="s">
        <v>2</v>
      </c>
      <c r="C96" s="51">
        <v>10</v>
      </c>
      <c r="D96" s="51">
        <v>8</v>
      </c>
      <c r="E96" s="51">
        <v>9</v>
      </c>
      <c r="F96" s="51">
        <v>10</v>
      </c>
      <c r="G96" s="51">
        <v>7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</row>
    <row r="97" spans="2:63" s="6" customFormat="1" ht="12.75" customHeight="1">
      <c r="B97" s="42" t="s">
        <v>16</v>
      </c>
      <c r="C97" s="51">
        <v>32</v>
      </c>
      <c r="D97" s="51">
        <v>35</v>
      </c>
      <c r="E97" s="51">
        <v>27</v>
      </c>
      <c r="F97" s="51">
        <v>24</v>
      </c>
      <c r="G97" s="51">
        <v>21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</row>
    <row r="98" spans="2:63" s="6" customFormat="1" ht="15" customHeight="1">
      <c r="B98" s="39" t="s">
        <v>29</v>
      </c>
      <c r="C98" s="51">
        <v>35</v>
      </c>
      <c r="D98" s="51">
        <v>44</v>
      </c>
      <c r="E98" s="51">
        <v>43</v>
      </c>
      <c r="F98" s="51">
        <v>45</v>
      </c>
      <c r="G98" s="51">
        <v>44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99" spans="2:63" s="6" customFormat="1" ht="15" customHeight="1">
      <c r="B99" s="39" t="s">
        <v>5</v>
      </c>
      <c r="C99" s="51">
        <v>3</v>
      </c>
      <c r="D99" s="51">
        <v>2</v>
      </c>
      <c r="E99" s="51">
        <v>2</v>
      </c>
      <c r="F99" s="51">
        <v>1</v>
      </c>
      <c r="G99" s="51">
        <v>4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2:63" s="6" customFormat="1" ht="13.8" thickBot="1">
      <c r="B100" s="39" t="s">
        <v>4</v>
      </c>
      <c r="C100" s="53">
        <v>0</v>
      </c>
      <c r="D100" s="53">
        <v>3</v>
      </c>
      <c r="E100" s="53">
        <v>0</v>
      </c>
      <c r="F100" s="53">
        <v>0</v>
      </c>
      <c r="G100" s="53">
        <v>2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</row>
    <row r="103" spans="2:63" ht="18.75" customHeight="1">
      <c r="B103" s="103" t="s">
        <v>32</v>
      </c>
      <c r="C103" s="103"/>
      <c r="D103" s="103"/>
      <c r="E103" s="103"/>
      <c r="F103" s="103"/>
      <c r="BD103" s="4"/>
      <c r="BE103" s="4"/>
      <c r="BF103" s="4"/>
      <c r="BG103" s="4"/>
      <c r="BH103" s="4"/>
      <c r="BI103" s="4"/>
      <c r="BJ103" s="4"/>
      <c r="BK103" s="4"/>
    </row>
    <row r="104" spans="2:63">
      <c r="BD104" s="4"/>
      <c r="BE104" s="4"/>
      <c r="BF104" s="4"/>
      <c r="BG104" s="4"/>
      <c r="BH104" s="4"/>
      <c r="BI104" s="4"/>
      <c r="BJ104" s="4"/>
      <c r="BK104" s="4"/>
    </row>
    <row r="105" spans="2:63" ht="13.2">
      <c r="C105" s="90">
        <v>16.28</v>
      </c>
      <c r="D105" s="43" t="s">
        <v>33</v>
      </c>
      <c r="BD105" s="4"/>
      <c r="BE105" s="4"/>
      <c r="BF105" s="4"/>
      <c r="BG105" s="4"/>
      <c r="BH105" s="4"/>
      <c r="BI105" s="4"/>
      <c r="BJ105" s="4"/>
      <c r="BK105" s="4"/>
    </row>
    <row r="106" spans="2:63" ht="13.2">
      <c r="C106" s="54">
        <v>31.69</v>
      </c>
      <c r="D106" s="43" t="s">
        <v>34</v>
      </c>
      <c r="BD106" s="4"/>
      <c r="BE106" s="4"/>
      <c r="BF106" s="4"/>
      <c r="BG106" s="4"/>
      <c r="BH106" s="4"/>
      <c r="BI106" s="4"/>
      <c r="BJ106" s="4"/>
      <c r="BK106" s="4"/>
    </row>
  </sheetData>
  <mergeCells count="15">
    <mergeCell ref="B103:F103"/>
    <mergeCell ref="B90:F90"/>
    <mergeCell ref="I12:J12"/>
    <mergeCell ref="B57:C57"/>
    <mergeCell ref="F57:G57"/>
    <mergeCell ref="J57:K57"/>
    <mergeCell ref="H57:I57"/>
    <mergeCell ref="D57:E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Court of Appeals</vt:lpstr>
      <vt:lpstr>'Court of Appeals'!Print_Area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2011-09-16T20:14:19Z</cp:lastPrinted>
  <dcterms:created xsi:type="dcterms:W3CDTF">1999-06-08T15:24:14Z</dcterms:created>
  <dcterms:modified xsi:type="dcterms:W3CDTF">2023-07-12T22:50:06Z</dcterms:modified>
</cp:coreProperties>
</file>