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104708F2-D88C-4AB3-BC36-D02D11C0974A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Corporation Commission" sheetId="1" r:id="rId1"/>
  </sheets>
  <definedNames>
    <definedName name="_xlnm.Print_Area" localSheetId="0">'Corporation Commission'!$A$1:$I$106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G21" i="1" l="1"/>
  <c r="D21" i="1"/>
  <c r="D20" i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<sst xmlns="http://schemas.openxmlformats.org/spreadsheetml/2006/main" count="65" uniqueCount="39">
  <si>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</si>
  <si>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</si>
  <si>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</si>
  <si>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</si>
  <si>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</si>
  <si>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</si>
  <si>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</si>
  <si>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</si>
  <si>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</si>
  <si>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</si>
  <si>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</si>
  <si>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</si>
  <si>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</si>
  <si>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</si>
  <si>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</si>
  <si>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</si>
  <si>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</si>
  <si>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</si>
  <si>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</si>
  <si>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</si>
  <si>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</si>
  <si>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</si>
  <si>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</si>
  <si>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</si>
  <si>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</si>
  <si>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</si>
  <si>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</si>
  <si>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Corporation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</si>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</sst>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 applyBorder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0" borderId="0" xfId="0" applyNumberFormat="1" applyFont="1" applyBorder="1"/>
    <xf numFmtId="2" fontId="16" fillId="0" borderId="0" xfId="0" applyNumberFormat="1" applyFont="1" applyBorder="1"/>
    <xf numFmtId="0" fontId="16" fillId="0" borderId="0" xfId="0" applyFont="1"/>
    <xf numFmtId="0" fontId="11" fillId="0" borderId="0" xfId="0" applyFont="1"/>
    <xf numFmtId="0" fontId="2" fillId="0" borderId="16" xfId="0" applyFont="1" applyBorder="1" applyAlignment="1">
      <alignment horizontal="center"/>
    </xf>
    <xf numFmtId="2" fontId="17" fillId="0" borderId="0" xfId="0" applyNumberFormat="1" applyFont="1" applyBorder="1"/>
    <xf numFmtId="0" fontId="17" fillId="0" borderId="0" xfId="0" applyFont="1" applyBorder="1"/>
    <xf numFmtId="2" fontId="6" fillId="0" borderId="0" xfId="0" applyNumberFormat="1" applyFont="1" applyBorder="1"/>
    <xf numFmtId="0" fontId="18" fillId="0" borderId="0" xfId="0" applyFont="1"/>
    <xf numFmtId="0" fontId="18" fillId="0" borderId="0" xfId="0" applyFont="1" applyBorder="1"/>
    <xf numFmtId="0" fontId="10" fillId="0" borderId="17" xfId="0" applyFont="1" applyBorder="1" applyAlignment="1">
      <alignment horizontal="center"/>
    </xf>
    <xf numFmtId="3" fontId="10" fillId="0" borderId="18" xfId="1" applyNumberFormat="1" applyFont="1" applyBorder="1"/>
    <xf numFmtId="164" fontId="10" fillId="0" borderId="19" xfId="2" applyNumberFormat="1" applyFont="1" applyBorder="1"/>
    <xf numFmtId="164" fontId="18" fillId="0" borderId="0" xfId="0" applyNumberFormat="1" applyFont="1" applyBorder="1"/>
    <xf numFmtId="0" fontId="10" fillId="0" borderId="10" xfId="0" applyFont="1" applyBorder="1"/>
    <xf numFmtId="3" fontId="10" fillId="0" borderId="20" xfId="1" applyNumberFormat="1" applyFont="1" applyBorder="1"/>
    <xf numFmtId="164" fontId="10" fillId="0" borderId="13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1" xfId="2" applyNumberFormat="1" applyFont="1" applyBorder="1"/>
    <xf numFmtId="1" fontId="10" fillId="0" borderId="23" xfId="2" applyNumberFormat="1" applyFont="1" applyBorder="1" applyAlignment="1">
      <alignment horizontal="center"/>
    </xf>
    <xf numFmtId="1" fontId="10" fillId="0" borderId="24" xfId="2" applyNumberFormat="1" applyFont="1" applyBorder="1"/>
    <xf numFmtId="1" fontId="10" fillId="0" borderId="25" xfId="2" applyNumberFormat="1" applyFont="1" applyBorder="1" applyAlignment="1">
      <alignment horizontal="center"/>
    </xf>
    <xf numFmtId="1" fontId="10" fillId="0" borderId="26" xfId="2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7" xfId="0" applyNumberFormat="1" applyFont="1" applyBorder="1"/>
    <xf numFmtId="164" fontId="10" fillId="0" borderId="28" xfId="2" applyNumberFormat="1" applyFont="1" applyBorder="1"/>
    <xf numFmtId="0" fontId="2" fillId="0" borderId="0" xfId="0" applyFont="1" applyBorder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17" fillId="0" borderId="0" xfId="0" applyFont="1"/>
    <xf numFmtId="0" fontId="15" fillId="0" borderId="0" xfId="0" applyFont="1"/>
    <xf numFmtId="164" fontId="2" fillId="0" borderId="29" xfId="2" applyNumberFormat="1" applyFont="1" applyBorder="1" applyAlignment="1">
      <alignment horizontal="center"/>
    </xf>
    <xf numFmtId="164" fontId="11" fillId="0" borderId="17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30" xfId="2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2" fillId="0" borderId="33" xfId="2" applyFont="1" applyBorder="1"/>
    <xf numFmtId="0" fontId="11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0" fillId="0" borderId="0" xfId="0" applyNumberFormat="1" applyFont="1" applyAlignment="1">
      <alignment horizontal="center" vertical="center" wrapText="1"/>
    </xf>
    <xf numFmtId="10" fontId="2" fillId="0" borderId="31" xfId="0" applyNumberFormat="1" applyFont="1" applyBorder="1"/>
    <xf numFmtId="0" fontId="2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9" fontId="11" fillId="0" borderId="31" xfId="0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41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5" fillId="0" borderId="40" xfId="0" applyFont="1" applyBorder="1"/>
    <xf numFmtId="0" fontId="15" fillId="0" borderId="39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9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134787425399358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236320192517836E-2"/>
          <c:y val="0.15579765270342472"/>
          <c:w val="0.86023364398662061"/>
          <c:h val="0.63768341571634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'Corporation Commission'!$B$57:$C$57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'Corporation Commission'!$A$60:$A$68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Commission'!$C$60:$C$68</c:f>
              <c:numCache>
                <c:formatCode>0.0%</c:formatCode>
                <c:ptCount val="9"/>
                <c:pt idx="0">
                  <c:v>3.443753533069531E-2</c:v>
                </c:pt>
                <c:pt idx="1">
                  <c:v>0</c:v>
                </c:pt>
                <c:pt idx="2">
                  <c:v>0.13114754098360656</c:v>
                </c:pt>
                <c:pt idx="3">
                  <c:v>0.10627473148671567</c:v>
                </c:pt>
                <c:pt idx="4">
                  <c:v>1.8654607122668174E-2</c:v>
                </c:pt>
                <c:pt idx="5">
                  <c:v>2.0350480497456191E-2</c:v>
                </c:pt>
                <c:pt idx="6">
                  <c:v>2.6003391746749576E-2</c:v>
                </c:pt>
                <c:pt idx="7">
                  <c:v>0</c:v>
                </c:pt>
                <c:pt idx="8">
                  <c:v>1.1305822498586773E-2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5-4EFB-865C-FB8467808DBA}"/>
            </c:ext>
          </c:extLst>
        </c:ser>
        <c:ser>
          <c:idx val="5"/>
          <c:order val="1"/>
          <c:tx>
            <c:strRef>
              <c:f>'Corporation Commission'!$D$57:$E$57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'Corporation Commission'!$A$60:$A$68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Commission'!$E$60:$E$68</c:f>
              <c:numCache>
                <c:formatCode>0.0%</c:formatCode>
                <c:ptCount val="9"/>
                <c:pt idx="0">
                  <c:v>4.287134180011043E-2</c:v>
                </c:pt>
                <c:pt idx="1">
                  <c:v>2.2087244616234127E-3</c:v>
                </c:pt>
                <c:pt idx="2">
                  <c:v>0.12589729431253452</c:v>
                </c:pt>
                <c:pt idx="3">
                  <c:v>7.1783545002760907E-2</c:v>
                </c:pt>
                <c:pt idx="4">
                  <c:v>2.5952512424075095E-2</c:v>
                </c:pt>
                <c:pt idx="5">
                  <c:v>2.2087244616234127E-3</c:v>
                </c:pt>
                <c:pt idx="6">
                  <c:v>3.202650469353948E-2</c:v>
                </c:pt>
                <c:pt idx="7">
                  <c:v>0</c:v>
                </c:pt>
                <c:pt idx="8">
                  <c:v>4.4174489232468254E-3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5-4EFB-865C-FB8467808DBA}"/>
            </c:ext>
          </c:extLst>
        </c:ser>
        <c:ser>
          <c:idx val="0"/>
          <c:order val="2"/>
          <c:tx>
            <c:strRef>
              <c:f>'Corporation Commission'!$F$57:$G$57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'Corporation Commission'!$A$60:$A$68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Commission'!$G$60:$G$68</c:f>
              <c:numCache>
                <c:formatCode>0.0%</c:formatCode>
                <c:ptCount val="9"/>
                <c:pt idx="0">
                  <c:v>2.7440970006381619E-2</c:v>
                </c:pt>
                <c:pt idx="1">
                  <c:v>0</c:v>
                </c:pt>
                <c:pt idx="2">
                  <c:v>3.318442884492661E-2</c:v>
                </c:pt>
                <c:pt idx="3">
                  <c:v>4.2118698149329926E-2</c:v>
                </c:pt>
                <c:pt idx="4">
                  <c:v>2.8717294192724951E-2</c:v>
                </c:pt>
                <c:pt idx="5">
                  <c:v>1.4039566049776643E-2</c:v>
                </c:pt>
                <c:pt idx="6">
                  <c:v>0.36119974473516275</c:v>
                </c:pt>
                <c:pt idx="7">
                  <c:v>0</c:v>
                </c:pt>
                <c:pt idx="8">
                  <c:v>2.5526483726866626E-3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5-4EFB-865C-FB8467808DBA}"/>
            </c:ext>
          </c:extLst>
        </c:ser>
        <c:ser>
          <c:idx val="2"/>
          <c:order val="3"/>
          <c:tx>
            <c:strRef>
              <c:f>'Corporation Commission'!$H$57:$I$57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'Corporation Commission'!$A$60:$A$68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Commission'!$I$60:$I$68</c:f>
              <c:numCache>
                <c:formatCode>0.0%</c:formatCode>
                <c:ptCount val="9"/>
                <c:pt idx="0">
                  <c:v>3.3885480572597132E-2</c:v>
                </c:pt>
                <c:pt idx="1">
                  <c:v>3.0674846625766868E-3</c:v>
                </c:pt>
                <c:pt idx="2">
                  <c:v>4.1922290388548056E-2</c:v>
                </c:pt>
                <c:pt idx="3">
                  <c:v>4.9079754601226988E-2</c:v>
                </c:pt>
                <c:pt idx="4">
                  <c:v>2.8629856850715743E-2</c:v>
                </c:pt>
                <c:pt idx="5">
                  <c:v>1.0224948875255623E-3</c:v>
                </c:pt>
                <c:pt idx="6">
                  <c:v>0.24539877300613494</c:v>
                </c:pt>
                <c:pt idx="7">
                  <c:v>0</c:v>
                </c:pt>
                <c:pt idx="8">
                  <c:v>8.179959100204498E-3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B5-4EFB-865C-FB8467808DBA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'Corporation Commission'!$K$60:$K$68</c:f>
              <c:numCache>
                <c:formatCode>0.0%</c:formatCode>
                <c:ptCount val="9"/>
                <c:pt idx="0">
                  <c:v>2.0966824644549763E-2</c:v>
                </c:pt>
                <c:pt idx="1">
                  <c:v>6.6350710900473934E-3</c:v>
                </c:pt>
                <c:pt idx="2">
                  <c:v>5.6872037914691941E-2</c:v>
                </c:pt>
                <c:pt idx="3">
                  <c:v>6.1611374407582936E-2</c:v>
                </c:pt>
                <c:pt idx="4">
                  <c:v>2.9383886255924172E-2</c:v>
                </c:pt>
                <c:pt idx="5">
                  <c:v>5.6872037914691941E-3</c:v>
                </c:pt>
                <c:pt idx="6">
                  <c:v>0.27109004739336495</c:v>
                </c:pt>
                <c:pt idx="7">
                  <c:v>0</c:v>
                </c:pt>
                <c:pt idx="8">
                  <c:v>1.8957345971563982E-3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8-4B9E-909C-8D250C16C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029088"/>
        <c:axId val="819027128"/>
      </c:barChart>
      <c:catAx>
        <c:axId val="8190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027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902712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02908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068363143348807"/>
          <c:y val="0.93599375346898839"/>
          <c:w val="0.61616693608663153"/>
          <c:h val="6.40062465310115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20670831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08621760131331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'Corporation Commission'!$B$14:$B$23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7-4859-8E6B-4D85CEBC354D}"/>
            </c:ext>
          </c:extLst>
        </c:ser>
        <c:ser>
          <c:idx val="1"/>
          <c:order val="1"/>
          <c:tx>
            <c:strRef>
              <c:f>'Corporation Commission'!$C$13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'Corporation Commission'!$C$14:$C$23</c:f>
              <c:numCache>
                <c:formatCode>0.0%</c:formatCode>
                <c:ptCount val="10"/>
                <c:pt idx="0">
                  <c:v>0.65459999999999996</c:v>
                </c:pt>
                <c:pt idx="1">
                  <c:v>0.67179999999999995</c:v>
                </c:pt>
                <c:pt idx="2">
                  <c:v>0.67959999999999998</c:v>
                </c:pt>
                <c:pt idx="3">
                  <c:v>0.73899999999999999</c:v>
                </c:pt>
                <c:pt idx="4">
                  <c:v>0.72299999999999998</c:v>
                </c:pt>
                <c:pt idx="5">
                  <c:v>0.65180000000000005</c:v>
                </c:pt>
                <c:pt idx="6">
                  <c:v>0.69259999999999999</c:v>
                </c:pt>
                <c:pt idx="7">
                  <c:v>0.49070000000000003</c:v>
                </c:pt>
                <c:pt idx="8">
                  <c:v>0.58879999999999999</c:v>
                </c:pt>
                <c:pt idx="9">
                  <c:v>0.5454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7-4859-8E6B-4D85CEBC354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'Corporation Commission'!$I$14:$I$23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F7-4859-8E6B-4D85CEBC3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029872"/>
        <c:axId val="838681592"/>
      </c:lineChart>
      <c:catAx>
        <c:axId val="81902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159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0298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362278658829618"/>
          <c:w val="0.6648363185371059"/>
          <c:h val="8.1896664325409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833418104728615"/>
          <c:w val="0.8589758953180362"/>
          <c:h val="0.541668870722944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'Corporation Commission'!$E$14:$E$23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2-40CF-A94E-8D6054797DA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'Corporation Commission'!$F$14:$F$23</c:f>
              <c:numCache>
                <c:formatCode>0.0%</c:formatCode>
                <c:ptCount val="10"/>
                <c:pt idx="0">
                  <c:v>0.60819999999999996</c:v>
                </c:pt>
                <c:pt idx="1">
                  <c:v>0.63739999999999997</c:v>
                </c:pt>
                <c:pt idx="2">
                  <c:v>0.63790000000000002</c:v>
                </c:pt>
                <c:pt idx="3">
                  <c:v>0.72299999999999998</c:v>
                </c:pt>
                <c:pt idx="4">
                  <c:v>0.70599999999999996</c:v>
                </c:pt>
                <c:pt idx="5">
                  <c:v>0.61480000000000001</c:v>
                </c:pt>
                <c:pt idx="6">
                  <c:v>0.65969999999999995</c:v>
                </c:pt>
                <c:pt idx="7">
                  <c:v>0.47849999999999998</c:v>
                </c:pt>
                <c:pt idx="8">
                  <c:v>0.58189999999999997</c:v>
                </c:pt>
                <c:pt idx="9">
                  <c:v>0.53910000000000002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2-40CF-A94E-8D6054797DA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'Corporation Commission'!$J$14:$J$23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B2-40CF-A94E-8D6054797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4336"/>
        <c:axId val="838686296"/>
      </c:lineChart>
      <c:catAx>
        <c:axId val="83868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6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62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43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152400</xdr:colOff>
      <xdr:row>87</xdr:row>
      <xdr:rowOff>9525</xdr:rowOff>
    </xdr:to>
    <xdr:graphicFrame macro="">
      <xdr:nvGraphicFramePr>
        <xdr:cNvPr id="1675" name="Chart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23</xdr:row>
      <xdr:rowOff>76200</xdr:rowOff>
    </xdr:from>
    <xdr:to>
      <xdr:col>6</xdr:col>
      <xdr:colOff>617219</xdr:colOff>
      <xdr:row>36</xdr:row>
      <xdr:rowOff>123825</xdr:rowOff>
    </xdr:to>
    <xdr:graphicFrame macro="">
      <xdr:nvGraphicFramePr>
        <xdr:cNvPr id="1676" name="Chart 2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504825</xdr:colOff>
      <xdr:row>52</xdr:row>
      <xdr:rowOff>9525</xdr:rowOff>
    </xdr:to>
    <xdr:graphicFrame macro="">
      <xdr:nvGraphicFramePr>
        <xdr:cNvPr id="1677" name="Chart 15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78" name="Text Box 2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23</xdr:row>
      <xdr:rowOff>66675</xdr:rowOff>
    </xdr:from>
    <xdr:to>
      <xdr:col>8</xdr:col>
      <xdr:colOff>638175</xdr:colOff>
      <xdr:row>27</xdr:row>
      <xdr:rowOff>47625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95925" y="4648200"/>
          <a:ext cx="1285875" cy="590550"/>
        </a:xfrm>
        <a:prstGeom prst="borderCallout1">
          <a:avLst>
            <a:gd name="adj1" fmla="val 12194"/>
            <a:gd name="adj2" fmla="val -8931"/>
            <a:gd name="adj3" fmla="val 21550"/>
            <a:gd name="adj4" fmla="val -17536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37</xdr:row>
      <xdr:rowOff>9525</xdr:rowOff>
    </xdr:from>
    <xdr:to>
      <xdr:col>9</xdr:col>
      <xdr:colOff>76200</xdr:colOff>
      <xdr:row>41</xdr:row>
      <xdr:rowOff>47625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448300" y="6724650"/>
          <a:ext cx="1533525" cy="647700"/>
        </a:xfrm>
        <a:prstGeom prst="borderCallout1">
          <a:avLst>
            <a:gd name="adj1" fmla="val 18519"/>
            <a:gd name="adj2" fmla="val -8694"/>
            <a:gd name="adj3" fmla="val 26508"/>
            <a:gd name="adj4" fmla="val -1046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520700</xdr:colOff>
      <xdr:row>89</xdr:row>
      <xdr:rowOff>38100</xdr:rowOff>
    </xdr:to>
    <xdr:sp macro="" textlink="">
      <xdr:nvSpPr>
        <xdr:cNvPr id="1681" name="Text Box 54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3648075" y="1480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85</xdr:row>
      <xdr:rowOff>95250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04775" y="142303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683" name="Text Box 7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3648075" y="14954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84" name="Text Box 7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85" name="Text Box 7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86" name="Text Box 7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87" name="Text Box 74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88" name="Text Box 75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89" name="Text Box 76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90" name="Text Box 77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91" name="Text Box 78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692" name="Text Box 7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364807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693" name="Text Box 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364807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0.92187</cdr:x>
      <cdr:y>0.51373</cdr:y>
    </cdr:from>
    <cdr:to>
      <cdr:x>0.9826</cdr:x>
      <cdr:y>0.73205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245" y="1352906"/>
          <a:ext cx="348196" cy="573486"/>
        </a:xfrm>
        <a:prstGeom xmlns:a="http://schemas.openxmlformats.org/drawingml/2006/main" prst="upArrow">
          <a:avLst>
            <a:gd name="adj1" fmla="val 50000"/>
            <a:gd name="adj2" fmla="val 4117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0.9568</cdr:x>
      <cdr:y>0.36299</cdr:y>
    </cdr:from>
    <cdr:to>
      <cdr:x>1</cdr:x>
      <cdr:y>0.5276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4300" y="736444"/>
          <a:ext cx="210595" cy="333965"/>
        </a:xfrm>
        <a:prstGeom xmlns:a="http://schemas.openxmlformats.org/drawingml/2006/main" prst="downArrow">
          <a:avLst>
            <a:gd name="adj1" fmla="val 50000"/>
            <a:gd name="adj2" fmla="val 405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0.95803</cdr:x>
      <cdr:y>0.3673</cdr:y>
    </cdr:from>
    <cdr:to>
      <cdr:x>1</cdr:x>
      <cdr:y>0.52641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0868" y="839640"/>
          <a:ext cx="200682" cy="363726"/>
        </a:xfrm>
        <a:prstGeom xmlns:a="http://schemas.openxmlformats.org/drawingml/2006/main" prst="downArrow">
          <a:avLst>
            <a:gd name="adj1" fmla="val 50000"/>
            <a:gd name="adj2" fmla="val 4175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BX106"/>
  <sheetViews>
    <sheetView showGridLines="0" tabSelected="1" zoomScaleNormal="100" zoomScaleSheetLayoutView="100" workbookViewId="0">
      <selection activeCell="C24" sqref="C24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9.875" style="4" customWidth="1"/>
    <col min="9" max="9" width="11.375" style="4" customWidth="1"/>
    <col min="10" max="10" width="11.375" style="5" customWidth="1"/>
    <col min="11" max="11" width="10.375" style="6" customWidth="1"/>
    <col min="12" max="12" width="10" style="6" customWidth="1"/>
    <col min="13" max="13" width="12.125" style="6" customWidth="1"/>
    <col min="14" max="14" width="5" style="6" bestFit="1" customWidth="1"/>
    <col min="15" max="15" width="2.125" style="6" customWidth="1"/>
    <col min="16" max="16" width="5.875" style="6" customWidth="1"/>
    <col min="17" max="18" width="5" style="6" bestFit="1" customWidth="1"/>
    <col min="19" max="19" width="2" style="6" customWidth="1"/>
    <col min="20" max="20" width="5.25" style="6" customWidth="1"/>
    <col min="21" max="21" width="4.875" style="6" customWidth="1"/>
    <col min="22" max="22" width="5" style="6" bestFit="1" customWidth="1"/>
    <col min="23" max="23" width="2" style="6" customWidth="1"/>
    <col min="24" max="24" width="5.125" style="6" customWidth="1"/>
    <col min="25" max="25" width="5.875" style="6" customWidth="1"/>
    <col min="26" max="26" width="5" style="6" bestFit="1" customWidth="1"/>
    <col min="27" max="27" width="2" style="6" customWidth="1"/>
    <col min="28" max="28" width="6.125" style="6" customWidth="1"/>
    <col min="29" max="30" width="5" style="6" bestFit="1" customWidth="1"/>
    <col min="31" max="31" width="1.75" style="6" customWidth="1"/>
    <col min="32" max="32" width="5" style="6" customWidth="1"/>
    <col min="33" max="34" width="5" style="6" bestFit="1" customWidth="1"/>
    <col min="35" max="35" width="1.375" style="6" customWidth="1"/>
    <col min="36" max="38" width="5" style="6" bestFit="1" customWidth="1"/>
    <col min="39" max="39" width="1.375" style="6" customWidth="1"/>
    <col min="40" max="40" width="5.375" style="6" bestFit="1" customWidth="1"/>
    <col min="41" max="42" width="5" style="6" bestFit="1" customWidth="1"/>
    <col min="43" max="43" width="1.75" style="6" customWidth="1"/>
    <col min="44" max="48" width="5.125" style="6" customWidth="1"/>
    <col min="49" max="56" width="11.375" style="6" customWidth="1"/>
    <col min="57" max="76" width="11.375" style="5" customWidth="1"/>
    <col min="77" max="16384" width="11.375" style="4"/>
  </cols>
  <sheetData>
    <row r="1" spans="1:75" ht="15" customHeight="1"/>
    <row r="2" spans="1:75" ht="22.8">
      <c r="A2" s="99" t="s">
        <v>27</v>
      </c>
      <c r="B2" s="99"/>
      <c r="C2" s="99"/>
      <c r="D2" s="99"/>
      <c r="E2" s="99"/>
      <c r="F2" s="99"/>
      <c r="G2" s="99"/>
      <c r="H2" s="100"/>
      <c r="I2" s="100"/>
      <c r="J2" s="7"/>
    </row>
    <row r="3" spans="1:75" ht="15.75" customHeight="1">
      <c r="A3" s="101" t="s">
        <v>37</v>
      </c>
      <c r="B3" s="101"/>
      <c r="C3" s="101"/>
      <c r="D3" s="101"/>
      <c r="E3" s="101"/>
      <c r="F3" s="101"/>
      <c r="G3" s="101"/>
      <c r="H3" s="100"/>
      <c r="I3" s="100"/>
      <c r="J3" s="7"/>
    </row>
    <row r="4" spans="1:75" ht="6.75" customHeight="1">
      <c r="F4" s="8"/>
    </row>
    <row r="5" spans="1:75" ht="13.8" thickBot="1">
      <c r="F5" s="8"/>
    </row>
    <row r="6" spans="1:75" s="1" customFormat="1" ht="14.4" thickBot="1">
      <c r="A6" s="9" t="s">
        <v>14</v>
      </c>
      <c r="B6" s="10">
        <v>2013</v>
      </c>
      <c r="C6" s="10" t="s">
        <v>36</v>
      </c>
      <c r="D6" s="10">
        <v>2016</v>
      </c>
      <c r="E6" s="10">
        <v>2017</v>
      </c>
      <c r="F6" s="10">
        <v>2018</v>
      </c>
      <c r="G6" s="72">
        <v>2019</v>
      </c>
      <c r="H6" s="91">
        <v>2020</v>
      </c>
      <c r="I6" s="91">
        <v>2021</v>
      </c>
      <c r="J6" s="91">
        <v>2022</v>
      </c>
      <c r="K6" s="92">
        <v>2023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5" s="1" customFormat="1" ht="14.4" thickBot="1">
      <c r="A7" s="11" t="s">
        <v>15</v>
      </c>
      <c r="B7" s="12">
        <v>0.96</v>
      </c>
      <c r="C7" s="12">
        <v>0.99</v>
      </c>
      <c r="D7" s="12">
        <v>0.91</v>
      </c>
      <c r="E7" s="12">
        <v>0.747</v>
      </c>
      <c r="F7" s="12">
        <v>0.93130000000000002</v>
      </c>
      <c r="G7" s="73">
        <v>0.73529999999999995</v>
      </c>
      <c r="H7" s="90">
        <v>0.77310000000000001</v>
      </c>
      <c r="I7" s="90">
        <v>0.63490000000000002</v>
      </c>
      <c r="J7" s="90">
        <v>0.78710000000000002</v>
      </c>
      <c r="K7" s="95">
        <v>0.97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5" ht="15" customHeight="1">
      <c r="D8" s="13" t="s">
        <v>35</v>
      </c>
    </row>
    <row r="9" spans="1:75" ht="15" customHeight="1"/>
    <row r="10" spans="1:75" ht="17.399999999999999">
      <c r="A10" s="102" t="s">
        <v>26</v>
      </c>
      <c r="B10" s="102"/>
      <c r="C10" s="102"/>
      <c r="D10" s="102"/>
      <c r="E10" s="102"/>
      <c r="F10" s="102"/>
      <c r="G10" s="102"/>
      <c r="H10" s="103"/>
      <c r="I10" s="103"/>
    </row>
    <row r="11" spans="1:75" ht="12" customHeight="1" thickBot="1">
      <c r="A11" s="110"/>
      <c r="B11" s="110"/>
      <c r="C11" s="110"/>
      <c r="D11" s="110"/>
      <c r="E11" s="110"/>
      <c r="F11" s="110"/>
      <c r="G11" s="110"/>
      <c r="H11" s="14"/>
    </row>
    <row r="12" spans="1:75" s="1" customFormat="1" ht="14.4" thickBot="1">
      <c r="B12" s="105" t="s">
        <v>10</v>
      </c>
      <c r="C12" s="106"/>
      <c r="D12" s="107"/>
      <c r="E12" s="105" t="s">
        <v>13</v>
      </c>
      <c r="F12" s="108"/>
      <c r="G12" s="109"/>
      <c r="H12" s="15" t="s">
        <v>21</v>
      </c>
      <c r="I12" s="112" t="s">
        <v>24</v>
      </c>
      <c r="J12" s="10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1" customFormat="1" ht="14.4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1" t="s">
        <v>22</v>
      </c>
      <c r="I13" s="1" t="s">
        <v>17</v>
      </c>
      <c r="J13" s="62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2"/>
      <c r="U13" s="3"/>
      <c r="V13" s="3"/>
      <c r="W13" s="3"/>
      <c r="X13" s="22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1" customFormat="1" ht="13.8">
      <c r="A14" s="23">
        <v>2013</v>
      </c>
      <c r="B14" s="24">
        <v>0.6</v>
      </c>
      <c r="C14" s="25">
        <v>0.65459999999999996</v>
      </c>
      <c r="D14" s="26">
        <v>0.12262047676213345</v>
      </c>
      <c r="E14" s="27">
        <v>0.6</v>
      </c>
      <c r="F14" s="25">
        <v>0.60819999999999996</v>
      </c>
      <c r="G14" s="26">
        <v>0.12587930396149566</v>
      </c>
      <c r="H14" s="28" t="s">
        <v>25</v>
      </c>
      <c r="I14" s="63">
        <v>0.70809999999999995</v>
      </c>
      <c r="J14" s="63">
        <v>0.67410000000000003</v>
      </c>
      <c r="K14" s="3"/>
      <c r="L14" s="3"/>
      <c r="M14" s="3"/>
      <c r="N14" s="3"/>
      <c r="O14" s="3"/>
      <c r="P14" s="3"/>
      <c r="Q14" s="3"/>
      <c r="R14" s="3"/>
      <c r="S14" s="29"/>
      <c r="T14" s="3"/>
      <c r="U14" s="3"/>
      <c r="V14" s="3"/>
      <c r="W14" s="29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1" customFormat="1" ht="13.8">
      <c r="A15" s="23">
        <v>2015</v>
      </c>
      <c r="B15" s="24">
        <v>0.6</v>
      </c>
      <c r="C15" s="25">
        <v>0.67179999999999995</v>
      </c>
      <c r="D15" s="26">
        <f t="shared" ref="D15:D19" si="0">(C15-C14)/C14</f>
        <v>2.6275588145432315E-2</v>
      </c>
      <c r="E15" s="27">
        <v>0.6</v>
      </c>
      <c r="F15" s="25">
        <v>0.63739999999999997</v>
      </c>
      <c r="G15" s="26">
        <f t="shared" ref="G15:G19" si="1">(F15-F14)/F14</f>
        <v>4.8010522854324243E-2</v>
      </c>
      <c r="H15" s="28" t="s">
        <v>25</v>
      </c>
      <c r="I15" s="63">
        <v>0.70830000000000004</v>
      </c>
      <c r="J15" s="63">
        <v>0.66800000000000004</v>
      </c>
      <c r="K15" s="3"/>
      <c r="L15" s="3"/>
      <c r="M15" s="3"/>
      <c r="N15" s="3"/>
      <c r="O15" s="3"/>
      <c r="P15" s="3"/>
      <c r="Q15" s="3"/>
      <c r="R15" s="3"/>
      <c r="S15" s="29"/>
      <c r="T15" s="3"/>
      <c r="U15" s="3"/>
      <c r="V15" s="3"/>
      <c r="W15" s="2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32" customFormat="1" ht="13.8">
      <c r="A16" s="23">
        <v>2016</v>
      </c>
      <c r="B16" s="24">
        <v>0.6</v>
      </c>
      <c r="C16" s="25">
        <v>0.67959999999999998</v>
      </c>
      <c r="D16" s="26">
        <f t="shared" si="0"/>
        <v>1.1610598392378728E-2</v>
      </c>
      <c r="E16" s="27">
        <v>0.6</v>
      </c>
      <c r="F16" s="25">
        <v>0.63790000000000002</v>
      </c>
      <c r="G16" s="26">
        <f t="shared" si="1"/>
        <v>7.8443677439607147E-4</v>
      </c>
      <c r="H16" s="28" t="s">
        <v>25</v>
      </c>
      <c r="I16" s="63">
        <v>0.71579999999999999</v>
      </c>
      <c r="J16" s="63">
        <v>0.67889999999999995</v>
      </c>
      <c r="K16" s="22"/>
      <c r="L16" s="22"/>
      <c r="M16" s="22"/>
      <c r="N16" s="22"/>
      <c r="O16" s="22"/>
      <c r="P16" s="22"/>
      <c r="Q16" s="22"/>
      <c r="R16" s="22"/>
      <c r="S16" s="30"/>
      <c r="T16" s="22"/>
      <c r="U16" s="22"/>
      <c r="V16" s="22"/>
      <c r="W16" s="30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</row>
    <row r="17" spans="1:76" s="1" customFormat="1" ht="13.8">
      <c r="A17" s="33">
        <v>2017</v>
      </c>
      <c r="B17" s="24">
        <v>0.6</v>
      </c>
      <c r="C17" s="25">
        <v>0.73899999999999999</v>
      </c>
      <c r="D17" s="26">
        <f t="shared" si="0"/>
        <v>8.7404355503237219E-2</v>
      </c>
      <c r="E17" s="27">
        <v>0.6</v>
      </c>
      <c r="F17" s="25">
        <v>0.72299999999999998</v>
      </c>
      <c r="G17" s="26">
        <f t="shared" si="1"/>
        <v>0.1334064900454616</v>
      </c>
      <c r="H17" s="28" t="s">
        <v>25</v>
      </c>
      <c r="I17" s="63">
        <v>0.75170000000000003</v>
      </c>
      <c r="J17" s="64">
        <v>0.71889999999999998</v>
      </c>
      <c r="K17" s="3"/>
      <c r="L17" s="3"/>
      <c r="M17" s="3"/>
      <c r="N17" s="3"/>
      <c r="O17" s="3"/>
      <c r="P17" s="3"/>
      <c r="Q17" s="3"/>
      <c r="R17" s="3"/>
      <c r="S17" s="29"/>
      <c r="T17" s="22"/>
      <c r="U17" s="3"/>
      <c r="V17" s="3"/>
      <c r="W17" s="29"/>
      <c r="X17" s="2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6" ht="14.4" thickBot="1">
      <c r="A18" s="33">
        <v>2018</v>
      </c>
      <c r="B18" s="24">
        <v>0.6</v>
      </c>
      <c r="C18" s="25">
        <v>0.72299999999999998</v>
      </c>
      <c r="D18" s="67">
        <f t="shared" si="0"/>
        <v>-2.1650879566982428E-2</v>
      </c>
      <c r="E18" s="27">
        <v>0.6</v>
      </c>
      <c r="F18" s="25">
        <v>0.70599999999999996</v>
      </c>
      <c r="G18" s="67">
        <f t="shared" si="1"/>
        <v>-2.351313969571233E-2</v>
      </c>
      <c r="H18" s="28" t="s">
        <v>25</v>
      </c>
      <c r="I18" s="63">
        <v>0.75929999999999997</v>
      </c>
      <c r="J18" s="63">
        <v>0.71540000000000004</v>
      </c>
      <c r="T18" s="36"/>
      <c r="X18" s="36"/>
    </row>
    <row r="19" spans="1:76" ht="14.4" thickBot="1">
      <c r="A19" s="76">
        <v>2019</v>
      </c>
      <c r="B19" s="77">
        <v>0.6</v>
      </c>
      <c r="C19" s="78">
        <v>0.65180000000000005</v>
      </c>
      <c r="D19" s="79">
        <f t="shared" si="0"/>
        <v>-9.8478561549100868E-2</v>
      </c>
      <c r="E19" s="80">
        <v>0.6</v>
      </c>
      <c r="F19" s="78">
        <v>0.61480000000000001</v>
      </c>
      <c r="G19" s="79">
        <f t="shared" si="1"/>
        <v>-0.12917847025495743</v>
      </c>
      <c r="H19" s="81" t="s">
        <v>25</v>
      </c>
      <c r="I19" s="63">
        <v>0.73650000000000004</v>
      </c>
      <c r="J19" s="63">
        <v>0.69230000000000003</v>
      </c>
      <c r="T19" s="36"/>
      <c r="X19" s="36"/>
    </row>
    <row r="20" spans="1:76" s="66" customFormat="1" ht="14.4" thickBot="1">
      <c r="A20" s="83">
        <v>2020</v>
      </c>
      <c r="B20" s="84">
        <v>0.6</v>
      </c>
      <c r="C20" s="85">
        <v>0.69259999999999999</v>
      </c>
      <c r="D20" s="86">
        <f>(C20-C19)/C19</f>
        <v>6.2595888309297243E-2</v>
      </c>
      <c r="E20" s="87">
        <v>0.6</v>
      </c>
      <c r="F20" s="85">
        <v>0.65969999999999995</v>
      </c>
      <c r="G20" s="86">
        <f>(F20-F19)/F19</f>
        <v>7.3031880286271861E-2</v>
      </c>
      <c r="H20" s="88" t="s">
        <v>25</v>
      </c>
      <c r="I20" s="89">
        <v>0.73699999999999999</v>
      </c>
      <c r="J20" s="89">
        <v>0.70799999999999996</v>
      </c>
      <c r="K20" s="35"/>
      <c r="L20" s="35"/>
      <c r="M20" s="35"/>
      <c r="N20" s="35"/>
      <c r="O20" s="35"/>
      <c r="P20" s="35"/>
      <c r="Q20" s="35"/>
      <c r="R20" s="35"/>
      <c r="S20" s="35"/>
      <c r="T20" s="34"/>
      <c r="U20" s="35"/>
      <c r="V20" s="35"/>
      <c r="W20" s="35"/>
      <c r="X20" s="34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</row>
    <row r="21" spans="1:76" s="66" customFormat="1" ht="14.4" thickBot="1">
      <c r="A21" s="83">
        <v>2021</v>
      </c>
      <c r="B21" s="84">
        <v>0.6</v>
      </c>
      <c r="C21" s="85">
        <v>0.49070000000000003</v>
      </c>
      <c r="D21" s="86">
        <f>(C21-C20)/C20</f>
        <v>-0.29151025122725954</v>
      </c>
      <c r="E21" s="87">
        <v>0.6</v>
      </c>
      <c r="F21" s="85">
        <v>0.47849999999999998</v>
      </c>
      <c r="G21" s="86">
        <f>(F21-F20)/F20</f>
        <v>-0.27467030468394721</v>
      </c>
      <c r="H21" s="88" t="s">
        <v>29</v>
      </c>
      <c r="I21" s="89">
        <v>0.48699999999999999</v>
      </c>
      <c r="J21" s="89">
        <v>0.46700000000000003</v>
      </c>
      <c r="K21" s="35"/>
      <c r="L21" s="35"/>
      <c r="M21" s="35"/>
      <c r="N21" s="35"/>
      <c r="O21" s="35"/>
      <c r="P21" s="35"/>
      <c r="Q21" s="35"/>
      <c r="R21" s="35"/>
      <c r="S21" s="35"/>
      <c r="T21" s="34"/>
      <c r="U21" s="35"/>
      <c r="V21" s="35"/>
      <c r="W21" s="35"/>
      <c r="X21" s="34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</row>
    <row r="22" spans="1:76" ht="14.4" thickBot="1">
      <c r="A22" s="83">
        <v>2022</v>
      </c>
      <c r="B22" s="84">
        <v>0.6</v>
      </c>
      <c r="C22" s="85">
        <v>0.58879999999999999</v>
      </c>
      <c r="D22" s="86">
        <f>(C22-C21)/C21</f>
        <v>0.1999184837986549</v>
      </c>
      <c r="E22" s="87">
        <v>0.6</v>
      </c>
      <c r="F22" s="85">
        <v>0.58189999999999997</v>
      </c>
      <c r="G22" s="86">
        <f>(F22-F21)/F21</f>
        <v>0.2160919540229885</v>
      </c>
      <c r="H22" s="88" t="s">
        <v>29</v>
      </c>
      <c r="I22" s="89">
        <v>0.50949999999999995</v>
      </c>
      <c r="J22" s="89">
        <v>0.51470000000000005</v>
      </c>
      <c r="T22" s="36"/>
      <c r="X22" s="36"/>
    </row>
    <row r="23" spans="1:76" ht="14.4" thickBot="1">
      <c r="A23" s="74">
        <v>2023</v>
      </c>
      <c r="B23" s="68">
        <v>0.6</v>
      </c>
      <c r="C23" s="69">
        <v>0.5454</v>
      </c>
      <c r="D23" s="70">
        <f>(C23-C22)/C22</f>
        <v>-7.370923913043477E-2</v>
      </c>
      <c r="E23" s="71">
        <v>0.6</v>
      </c>
      <c r="F23" s="69">
        <v>0.53910000000000002</v>
      </c>
      <c r="G23" s="70">
        <f>(F23-F22)/F22</f>
        <v>-7.3552156727960047E-2</v>
      </c>
      <c r="H23" s="75" t="s">
        <v>29</v>
      </c>
      <c r="I23" s="82">
        <v>0.4698</v>
      </c>
      <c r="J23" s="82">
        <v>0.45379999999999998</v>
      </c>
      <c r="T23" s="34"/>
      <c r="U23" s="35"/>
      <c r="X23" s="34"/>
      <c r="Y23" s="35"/>
    </row>
    <row r="24" spans="1:76">
      <c r="T24" s="34"/>
      <c r="U24" s="35"/>
      <c r="X24" s="34"/>
      <c r="Y24" s="35"/>
    </row>
    <row r="25" spans="1:76">
      <c r="T25" s="34"/>
      <c r="U25" s="35"/>
      <c r="X25" s="34"/>
      <c r="Y25" s="35"/>
    </row>
    <row r="26" spans="1:76">
      <c r="T26" s="34"/>
      <c r="U26" s="35"/>
      <c r="X26" s="34"/>
      <c r="Y26" s="35"/>
    </row>
    <row r="27" spans="1:76">
      <c r="T27" s="34"/>
      <c r="U27" s="35"/>
      <c r="X27" s="34"/>
      <c r="Y27" s="35"/>
    </row>
    <row r="28" spans="1:76">
      <c r="T28" s="34"/>
      <c r="U28" s="35"/>
      <c r="X28" s="34"/>
      <c r="Y28" s="35"/>
    </row>
    <row r="29" spans="1:76">
      <c r="T29" s="34"/>
      <c r="U29" s="35"/>
      <c r="X29" s="34"/>
      <c r="Y29" s="35"/>
    </row>
    <row r="30" spans="1:76">
      <c r="L30" s="35"/>
      <c r="M30" s="35"/>
    </row>
    <row r="32" spans="1:76">
      <c r="W32" s="36"/>
    </row>
    <row r="33" spans="23:23">
      <c r="W33" s="36"/>
    </row>
    <row r="34" spans="23:23">
      <c r="W34" s="36"/>
    </row>
    <row r="35" spans="23:23">
      <c r="W35" s="36"/>
    </row>
    <row r="36" spans="23:23">
      <c r="W36" s="36"/>
    </row>
    <row r="37" spans="23:23">
      <c r="W37" s="36"/>
    </row>
    <row r="54" spans="1:66" ht="12" customHeight="1"/>
    <row r="55" spans="1:66" ht="19.05" customHeight="1">
      <c r="A55" s="104" t="s">
        <v>23</v>
      </c>
      <c r="B55" s="104"/>
      <c r="C55" s="104"/>
      <c r="D55" s="104"/>
      <c r="E55" s="104"/>
      <c r="F55" s="104"/>
      <c r="G55" s="104"/>
      <c r="H55" s="103"/>
      <c r="I55" s="103"/>
    </row>
    <row r="56" spans="1:66" ht="12.6" thickBot="1"/>
    <row r="57" spans="1:66" s="8" customFormat="1" ht="14.1" customHeight="1" thickBot="1">
      <c r="B57" s="113">
        <v>2019</v>
      </c>
      <c r="C57" s="114"/>
      <c r="D57" s="113">
        <v>2020</v>
      </c>
      <c r="E57" s="114"/>
      <c r="F57" s="113">
        <v>2021</v>
      </c>
      <c r="G57" s="114"/>
      <c r="H57" s="113">
        <v>2022</v>
      </c>
      <c r="I57" s="114"/>
      <c r="J57" s="113">
        <v>2023</v>
      </c>
      <c r="K57" s="114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</row>
    <row r="58" spans="1:66" s="8" customFormat="1" ht="13.8" thickBot="1">
      <c r="A58" s="59" t="s">
        <v>7</v>
      </c>
      <c r="B58" s="39" t="s">
        <v>8</v>
      </c>
      <c r="C58" s="19" t="s">
        <v>9</v>
      </c>
      <c r="D58" s="39" t="s">
        <v>8</v>
      </c>
      <c r="E58" s="19" t="s">
        <v>9</v>
      </c>
      <c r="F58" s="39" t="s">
        <v>8</v>
      </c>
      <c r="G58" s="19" t="s">
        <v>9</v>
      </c>
      <c r="H58" s="39" t="s">
        <v>8</v>
      </c>
      <c r="I58" s="19" t="s">
        <v>9</v>
      </c>
      <c r="J58" s="39" t="s">
        <v>8</v>
      </c>
      <c r="K58" s="19" t="s">
        <v>9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</row>
    <row r="59" spans="1:66" s="8" customFormat="1" ht="13.2">
      <c r="A59" s="43" t="s">
        <v>0</v>
      </c>
      <c r="B59" s="40">
        <v>576.54</v>
      </c>
      <c r="C59" s="41">
        <v>0.65182589033352167</v>
      </c>
      <c r="D59" s="40">
        <v>627.18000000000006</v>
      </c>
      <c r="E59" s="41">
        <v>0.69263390392048596</v>
      </c>
      <c r="F59" s="40">
        <v>384.5</v>
      </c>
      <c r="G59" s="41">
        <v>0.49074664964901082</v>
      </c>
      <c r="H59" s="40">
        <v>575.86000000000013</v>
      </c>
      <c r="I59" s="41">
        <v>0.58881390593047045</v>
      </c>
      <c r="J59" s="40">
        <v>575.88</v>
      </c>
      <c r="K59" s="41">
        <v>0.54585781990521332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</row>
    <row r="60" spans="1:66" s="8" customFormat="1" ht="13.2">
      <c r="A60" s="43" t="s">
        <v>20</v>
      </c>
      <c r="B60" s="44">
        <v>30.46</v>
      </c>
      <c r="C60" s="45">
        <v>3.443753533069531E-2</v>
      </c>
      <c r="D60" s="44">
        <v>38.819999999999993</v>
      </c>
      <c r="E60" s="45">
        <v>4.287134180011043E-2</v>
      </c>
      <c r="F60" s="44">
        <v>21.5</v>
      </c>
      <c r="G60" s="45">
        <v>2.7440970006381619E-2</v>
      </c>
      <c r="H60" s="44">
        <v>33.14</v>
      </c>
      <c r="I60" s="45">
        <v>3.3885480572597132E-2</v>
      </c>
      <c r="J60" s="44">
        <v>22.12</v>
      </c>
      <c r="K60" s="45">
        <v>2.0966824644549763E-2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</row>
    <row r="61" spans="1:66" s="8" customFormat="1" ht="13.2">
      <c r="A61" s="43" t="s">
        <v>3</v>
      </c>
      <c r="B61" s="44">
        <v>0</v>
      </c>
      <c r="C61" s="45">
        <v>0</v>
      </c>
      <c r="D61" s="44">
        <v>2</v>
      </c>
      <c r="E61" s="45">
        <v>2.2087244616234127E-3</v>
      </c>
      <c r="F61" s="44">
        <v>0</v>
      </c>
      <c r="G61" s="45">
        <v>0</v>
      </c>
      <c r="H61" s="44">
        <v>3</v>
      </c>
      <c r="I61" s="45">
        <v>3.0674846625766868E-3</v>
      </c>
      <c r="J61" s="44">
        <v>7</v>
      </c>
      <c r="K61" s="45">
        <v>6.6350710900473934E-3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</row>
    <row r="62" spans="1:66" s="8" customFormat="1" ht="13.2">
      <c r="A62" s="43" t="s">
        <v>1</v>
      </c>
      <c r="B62" s="44">
        <v>116</v>
      </c>
      <c r="C62" s="45">
        <v>0.13114754098360656</v>
      </c>
      <c r="D62" s="44">
        <v>114</v>
      </c>
      <c r="E62" s="45">
        <v>0.12589729431253452</v>
      </c>
      <c r="F62" s="44">
        <v>26</v>
      </c>
      <c r="G62" s="45">
        <v>3.318442884492661E-2</v>
      </c>
      <c r="H62" s="44">
        <v>41</v>
      </c>
      <c r="I62" s="45">
        <v>4.1922290388548056E-2</v>
      </c>
      <c r="J62" s="44">
        <v>60</v>
      </c>
      <c r="K62" s="45">
        <v>5.6872037914691941E-2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</row>
    <row r="63" spans="1:66" s="8" customFormat="1" ht="13.2">
      <c r="A63" s="43" t="s">
        <v>2</v>
      </c>
      <c r="B63" s="44">
        <v>94</v>
      </c>
      <c r="C63" s="45">
        <v>0.10627473148671567</v>
      </c>
      <c r="D63" s="44">
        <v>65</v>
      </c>
      <c r="E63" s="45">
        <v>7.1783545002760907E-2</v>
      </c>
      <c r="F63" s="44">
        <v>33</v>
      </c>
      <c r="G63" s="45">
        <v>4.2118698149329926E-2</v>
      </c>
      <c r="H63" s="44">
        <v>48</v>
      </c>
      <c r="I63" s="45">
        <v>4.9079754601226988E-2</v>
      </c>
      <c r="J63" s="44">
        <v>65</v>
      </c>
      <c r="K63" s="45">
        <v>6.1611374407582936E-2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</row>
    <row r="64" spans="1:66" s="8" customFormat="1" ht="12.75" customHeight="1">
      <c r="A64" s="46" t="s">
        <v>16</v>
      </c>
      <c r="B64" s="44">
        <v>16.5</v>
      </c>
      <c r="C64" s="45">
        <v>1.8654607122668174E-2</v>
      </c>
      <c r="D64" s="44">
        <v>23.5</v>
      </c>
      <c r="E64" s="45">
        <v>2.5952512424075095E-2</v>
      </c>
      <c r="F64" s="44">
        <v>22.5</v>
      </c>
      <c r="G64" s="45">
        <v>2.8717294192724951E-2</v>
      </c>
      <c r="H64" s="44">
        <v>28</v>
      </c>
      <c r="I64" s="45">
        <v>2.8629856850715743E-2</v>
      </c>
      <c r="J64" s="44">
        <v>31</v>
      </c>
      <c r="K64" s="45">
        <v>2.9383886255924172E-2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</row>
    <row r="65" spans="1:76" s="8" customFormat="1" ht="13.2">
      <c r="A65" s="43" t="s">
        <v>30</v>
      </c>
      <c r="B65" s="44">
        <v>18</v>
      </c>
      <c r="C65" s="45">
        <v>2.0350480497456191E-2</v>
      </c>
      <c r="D65" s="44">
        <v>2</v>
      </c>
      <c r="E65" s="45">
        <v>2.2087244616234127E-3</v>
      </c>
      <c r="F65" s="44">
        <v>11</v>
      </c>
      <c r="G65" s="45">
        <v>1.4039566049776643E-2</v>
      </c>
      <c r="H65" s="44">
        <v>1</v>
      </c>
      <c r="I65" s="45">
        <v>1.0224948875255623E-3</v>
      </c>
      <c r="J65" s="44">
        <v>6</v>
      </c>
      <c r="K65" s="45">
        <v>5.6872037914691941E-3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</row>
    <row r="66" spans="1:76" s="8" customFormat="1" ht="13.2">
      <c r="A66" s="43" t="s">
        <v>28</v>
      </c>
      <c r="B66" s="44">
        <v>23</v>
      </c>
      <c r="C66" s="45">
        <v>2.6003391746749576E-2</v>
      </c>
      <c r="D66" s="44">
        <v>29</v>
      </c>
      <c r="E66" s="45">
        <v>3.202650469353948E-2</v>
      </c>
      <c r="F66" s="44">
        <v>283</v>
      </c>
      <c r="G66" s="45">
        <v>0.36119974473516275</v>
      </c>
      <c r="H66" s="44">
        <v>240</v>
      </c>
      <c r="I66" s="45">
        <v>0.24539877300613494</v>
      </c>
      <c r="J66" s="44">
        <v>286</v>
      </c>
      <c r="K66" s="45">
        <v>0.27109004739336495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</row>
    <row r="67" spans="1:76" s="8" customFormat="1" ht="13.2">
      <c r="A67" s="43" t="s">
        <v>5</v>
      </c>
      <c r="B67" s="44">
        <v>0</v>
      </c>
      <c r="C67" s="45">
        <v>0</v>
      </c>
      <c r="D67" s="44">
        <v>0</v>
      </c>
      <c r="E67" s="45">
        <v>0</v>
      </c>
      <c r="F67" s="44">
        <v>0</v>
      </c>
      <c r="G67" s="45">
        <v>0</v>
      </c>
      <c r="H67" s="44">
        <v>0</v>
      </c>
      <c r="I67" s="45">
        <v>0</v>
      </c>
      <c r="J67" s="44">
        <v>0</v>
      </c>
      <c r="K67" s="45">
        <v>0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</row>
    <row r="68" spans="1:76" s="8" customFormat="1" ht="13.2">
      <c r="A68" s="43" t="s">
        <v>4</v>
      </c>
      <c r="B68" s="44">
        <v>10</v>
      </c>
      <c r="C68" s="45">
        <v>1.1305822498586773E-2</v>
      </c>
      <c r="D68" s="44">
        <v>4</v>
      </c>
      <c r="E68" s="45">
        <v>4.4174489232468254E-3</v>
      </c>
      <c r="F68" s="44">
        <v>2</v>
      </c>
      <c r="G68" s="45">
        <v>2.5526483726866626E-3</v>
      </c>
      <c r="H68" s="44">
        <v>8</v>
      </c>
      <c r="I68" s="45">
        <v>8.179959100204498E-3</v>
      </c>
      <c r="J68" s="44">
        <v>2</v>
      </c>
      <c r="K68" s="45">
        <v>1.8957345971563982E-3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</row>
    <row r="69" spans="1:76" s="8" customFormat="1" ht="13.8" thickBot="1">
      <c r="A69" s="43" t="s">
        <v>6</v>
      </c>
      <c r="B69" s="60">
        <v>884.5</v>
      </c>
      <c r="C69" s="61">
        <v>1</v>
      </c>
      <c r="D69" s="60">
        <v>905.5</v>
      </c>
      <c r="E69" s="61">
        <v>1.0000000000000002</v>
      </c>
      <c r="F69" s="60">
        <v>783.5</v>
      </c>
      <c r="G69" s="61">
        <v>0.99999999999999989</v>
      </c>
      <c r="H69" s="60">
        <v>978.00000000000011</v>
      </c>
      <c r="I69" s="61">
        <v>1</v>
      </c>
      <c r="J69" s="60">
        <v>1055</v>
      </c>
      <c r="K69" s="61">
        <v>1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</row>
    <row r="70" spans="1:76" s="8" customFormat="1" ht="13.2">
      <c r="A70" s="47"/>
      <c r="B70" s="48"/>
      <c r="C70" s="49"/>
      <c r="D70" s="50"/>
      <c r="E70" s="42"/>
      <c r="F70" s="50"/>
      <c r="G70" s="42"/>
      <c r="H70" s="42"/>
      <c r="J70" s="37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</row>
    <row r="71" spans="1:76" s="8" customFormat="1" ht="13.2">
      <c r="A71" s="47"/>
      <c r="B71" s="48"/>
      <c r="C71" s="49"/>
      <c r="D71" s="50"/>
      <c r="E71" s="42"/>
      <c r="F71" s="50"/>
      <c r="G71" s="42"/>
      <c r="H71" s="42"/>
      <c r="J71" s="37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</row>
    <row r="72" spans="1:76" s="8" customFormat="1" ht="13.2">
      <c r="A72" s="47"/>
      <c r="B72" s="48"/>
      <c r="C72" s="49"/>
      <c r="D72" s="50"/>
      <c r="E72" s="42"/>
      <c r="F72" s="50"/>
      <c r="G72" s="42"/>
      <c r="H72" s="42"/>
      <c r="J72" s="37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</row>
    <row r="73" spans="1:76" s="8" customFormat="1" ht="13.2">
      <c r="A73" s="47"/>
      <c r="B73" s="48"/>
      <c r="C73" s="49"/>
      <c r="D73" s="50"/>
      <c r="E73" s="42"/>
      <c r="F73" s="50"/>
      <c r="G73" s="42"/>
      <c r="H73" s="42"/>
      <c r="J73" s="37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</row>
    <row r="74" spans="1:76" s="8" customFormat="1" ht="13.2">
      <c r="A74" s="47"/>
      <c r="B74" s="48"/>
      <c r="C74" s="49"/>
      <c r="D74" s="50"/>
      <c r="E74" s="42"/>
      <c r="F74" s="50"/>
      <c r="G74" s="42"/>
      <c r="H74" s="42"/>
      <c r="J74" s="37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</row>
    <row r="75" spans="1:76" s="8" customFormat="1" ht="13.2">
      <c r="A75" s="47"/>
      <c r="B75" s="48"/>
      <c r="C75" s="49"/>
      <c r="D75" s="50"/>
      <c r="E75" s="42"/>
      <c r="F75" s="50"/>
      <c r="G75" s="42"/>
      <c r="H75" s="42"/>
      <c r="J75" s="37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</row>
    <row r="90" spans="1:71" ht="41.1" customHeight="1">
      <c r="A90" s="51"/>
      <c r="B90" s="111" t="s">
        <v>31</v>
      </c>
      <c r="C90" s="111"/>
      <c r="D90" s="111"/>
      <c r="E90" s="111"/>
      <c r="F90" s="111"/>
      <c r="G90" s="51"/>
      <c r="H90" s="52"/>
      <c r="I90" s="52"/>
    </row>
    <row r="91" spans="1:71" ht="12.6" thickBot="1"/>
    <row r="92" spans="1:71" s="8" customFormat="1" ht="13.8" thickBot="1">
      <c r="D92" s="53">
        <v>2019</v>
      </c>
      <c r="E92" s="53">
        <v>2020</v>
      </c>
      <c r="F92" s="53">
        <v>2021</v>
      </c>
      <c r="G92" s="53">
        <v>2022</v>
      </c>
      <c r="H92" s="53">
        <v>2023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</row>
    <row r="93" spans="1:71" s="8" customFormat="1" ht="13.2">
      <c r="B93" s="43" t="s">
        <v>20</v>
      </c>
      <c r="C93" s="54"/>
      <c r="D93" s="96">
        <v>20</v>
      </c>
      <c r="E93" s="55">
        <v>21</v>
      </c>
      <c r="F93" s="55">
        <v>19</v>
      </c>
      <c r="G93" s="55">
        <v>23</v>
      </c>
      <c r="H93" s="55">
        <v>17</v>
      </c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</row>
    <row r="94" spans="1:71" s="8" customFormat="1" ht="13.2">
      <c r="B94" s="43" t="s">
        <v>3</v>
      </c>
      <c r="C94" s="56"/>
      <c r="D94" s="97">
        <v>4</v>
      </c>
      <c r="E94" s="57">
        <v>6</v>
      </c>
      <c r="F94" s="57">
        <v>4</v>
      </c>
      <c r="G94" s="57">
        <v>5</v>
      </c>
      <c r="H94" s="57">
        <v>7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</row>
    <row r="95" spans="1:71" s="8" customFormat="1" ht="13.2">
      <c r="B95" s="43" t="s">
        <v>38</v>
      </c>
      <c r="C95" s="56"/>
      <c r="D95" s="97">
        <v>30</v>
      </c>
      <c r="E95" s="57">
        <v>35</v>
      </c>
      <c r="F95" s="57">
        <v>31</v>
      </c>
      <c r="G95" s="57">
        <v>33</v>
      </c>
      <c r="H95" s="57">
        <v>49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</row>
    <row r="96" spans="1:71" s="8" customFormat="1" ht="13.2">
      <c r="B96" s="43" t="s">
        <v>2</v>
      </c>
      <c r="C96" s="56"/>
      <c r="D96" s="97">
        <v>18</v>
      </c>
      <c r="E96" s="57">
        <v>18</v>
      </c>
      <c r="F96" s="57">
        <v>18</v>
      </c>
      <c r="G96" s="57">
        <v>16</v>
      </c>
      <c r="H96" s="57">
        <v>17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</row>
    <row r="97" spans="2:76" s="8" customFormat="1" ht="12.75" customHeight="1">
      <c r="B97" s="46" t="s">
        <v>16</v>
      </c>
      <c r="C97" s="56"/>
      <c r="D97" s="97">
        <v>60</v>
      </c>
      <c r="E97" s="57">
        <v>79</v>
      </c>
      <c r="F97" s="57">
        <v>45</v>
      </c>
      <c r="G97" s="57">
        <v>77</v>
      </c>
      <c r="H97" s="57">
        <v>63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</row>
    <row r="98" spans="2:76" s="8" customFormat="1" ht="15" customHeight="1">
      <c r="B98" s="43" t="s">
        <v>28</v>
      </c>
      <c r="C98" s="56"/>
      <c r="D98" s="97">
        <v>88</v>
      </c>
      <c r="E98" s="57">
        <v>99</v>
      </c>
      <c r="F98" s="57">
        <v>95</v>
      </c>
      <c r="G98" s="57">
        <v>112</v>
      </c>
      <c r="H98" s="57">
        <v>123</v>
      </c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</row>
    <row r="99" spans="2:76" s="8" customFormat="1" ht="15" customHeight="1">
      <c r="B99" s="43" t="s">
        <v>5</v>
      </c>
      <c r="C99" s="56"/>
      <c r="D99" s="97">
        <v>8</v>
      </c>
      <c r="E99" s="57">
        <v>7</v>
      </c>
      <c r="F99" s="57">
        <v>13</v>
      </c>
      <c r="G99" s="57">
        <v>8</v>
      </c>
      <c r="H99" s="57">
        <v>8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</row>
    <row r="100" spans="2:76" s="8" customFormat="1" ht="13.8" thickBot="1">
      <c r="B100" s="43" t="s">
        <v>4</v>
      </c>
      <c r="C100" s="54"/>
      <c r="D100" s="98">
        <v>2</v>
      </c>
      <c r="E100" s="58">
        <v>2</v>
      </c>
      <c r="F100" s="58">
        <v>0</v>
      </c>
      <c r="G100" s="58">
        <v>3</v>
      </c>
      <c r="H100" s="58">
        <v>3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</row>
    <row r="103" spans="2:76" ht="18.75" customHeight="1">
      <c r="B103" s="111" t="s">
        <v>32</v>
      </c>
      <c r="C103" s="111"/>
      <c r="D103" s="111"/>
      <c r="E103" s="111"/>
      <c r="F103" s="111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</row>
    <row r="104" spans="2:76"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</row>
    <row r="105" spans="2:76" ht="13.2">
      <c r="C105" s="93">
        <v>18.73</v>
      </c>
      <c r="D105" s="47" t="s">
        <v>33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2:76" ht="13.2">
      <c r="C106" s="94">
        <v>35.590000000000003</v>
      </c>
      <c r="D106" s="47" t="s">
        <v>34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</sheetData>
  <mergeCells count="15">
    <mergeCell ref="B103:F103"/>
    <mergeCell ref="B90:F90"/>
    <mergeCell ref="I12:J12"/>
    <mergeCell ref="B57:C57"/>
    <mergeCell ref="F57:G57"/>
    <mergeCell ref="D57:E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honeticPr fontId="3" type="noConversion"/>
  <printOptions horizontalCentered="1"/>
  <pageMargins left="0.76" right="0.41" top="0.68" bottom="0.5" header="0.5" footer="0"/>
  <pageSetup scale="97"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Corporation Commission</vt:lpstr>
      <vt:lpstr>'Corporation Commission'!Print_Area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2010-08-30T22:09:33Z</cp:lastPrinted>
  <dcterms:created xsi:type="dcterms:W3CDTF">1999-06-08T15:24:14Z</dcterms:created>
  <dcterms:modified xsi:type="dcterms:W3CDTF">2023-07-12T22:43:13Z</dcterms:modified>
</cp:coreProperties>
</file>