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140" windowWidth="14955" windowHeight="11430" activeTab="0"/>
  </bookViews>
  <sheets>
    <sheet name="Nursing" sheetId="1" r:id="rId1"/>
  </sheets>
  <definedNames>
    <definedName name="_xlnm.Print_Area" localSheetId="0">'Nursing'!$A$1:$I$99</definedName>
  </definedNames>
  <calcPr fullCalcOnLoad="1"/>
</workbook>
</file>

<file path=xl/sharedStrings.xml><?xml version="1.0" encoding="utf-8"?>
<sst xmlns="http://schemas.openxmlformats.org/spreadsheetml/2006/main" count="51" uniqueCount="36">
  <si>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</si>
  <si>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</si>
  <si>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</si>
  <si>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</si>
  <si>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</si>
  <si>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</si>
  <si>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</si>
  <si>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</si>
  <si>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</si>
  <si>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</si>
  <si>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</si>
  <si>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</si>
  <si>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</si>
  <si>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</si>
  <si>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</si>
  <si>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</si>
  <si>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</si>
  <si>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</si>
  <si>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</si>
  <si>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</si>
  <si>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</si>
  <si>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</si>
  <si>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</si>
  <si>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</si>
  <si>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</si>
  <si>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</si>
  <si>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</si>
  <si>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</si>
  <si>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Nursing, Az State Board of - N. 7th Street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</si>
  <si>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</si>
  <si>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</si>
  <si>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</si>
  <si>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</si>
  <si>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</si>
  <si>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</si>
  <si>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YES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</si>
</sst>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2.2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20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4" xfId="0" applyFont="1" applyBorder="1" applyAlignment="1">
      <alignment horizontal="center"/>
    </xf>
    <xf numFmtId="3" fontId="19" fillId="0" borderId="25" xfId="42" applyNumberFormat="1" applyFont="1" applyBorder="1" applyAlignment="1">
      <alignment/>
    </xf>
    <xf numFmtId="167" fontId="19" fillId="0" borderId="26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7" xfId="0" applyFont="1" applyBorder="1" applyAlignment="1">
      <alignment/>
    </xf>
    <xf numFmtId="3" fontId="19" fillId="0" borderId="28" xfId="42" applyNumberFormat="1" applyFont="1" applyBorder="1" applyAlignment="1">
      <alignment/>
    </xf>
    <xf numFmtId="167" fontId="19" fillId="0" borderId="29" xfId="59" applyNumberFormat="1" applyFont="1" applyBorder="1" applyAlignment="1">
      <alignment/>
    </xf>
    <xf numFmtId="0" fontId="19" fillId="0" borderId="27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1" fontId="19" fillId="0" borderId="32" xfId="59" applyNumberFormat="1" applyFont="1" applyBorder="1" applyAlignment="1">
      <alignment/>
    </xf>
    <xf numFmtId="1" fontId="19" fillId="0" borderId="33" xfId="42" applyNumberFormat="1" applyFont="1" applyBorder="1" applyAlignment="1">
      <alignment horizontal="center"/>
    </xf>
    <xf numFmtId="1" fontId="19" fillId="0" borderId="34" xfId="42" applyNumberFormat="1" applyFont="1" applyBorder="1" applyAlignment="1">
      <alignment horizontal="center"/>
    </xf>
    <xf numFmtId="171" fontId="19" fillId="0" borderId="32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3" fontId="19" fillId="0" borderId="21" xfId="0" applyNumberFormat="1" applyFont="1" applyBorder="1" applyAlignment="1">
      <alignment/>
    </xf>
    <xf numFmtId="167" fontId="19" fillId="0" borderId="35" xfId="59" applyNumberFormat="1" applyFont="1" applyBorder="1" applyAlignment="1">
      <alignment/>
    </xf>
    <xf numFmtId="167" fontId="20" fillId="0" borderId="21" xfId="59" applyNumberFormat="1" applyFont="1" applyBorder="1" applyAlignment="1">
      <alignment horizontal="center"/>
    </xf>
    <xf numFmtId="167" fontId="20" fillId="0" borderId="22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4" fillId="0" borderId="12" xfId="59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167" fontId="20" fillId="0" borderId="35" xfId="59" applyNumberFormat="1" applyFont="1" applyBorder="1" applyAlignment="1">
      <alignment horizontal="center"/>
    </xf>
    <xf numFmtId="167" fontId="20" fillId="0" borderId="0" xfId="59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3" fillId="0" borderId="38" xfId="0" applyFont="1" applyBorder="1" applyAlignment="1">
      <alignment/>
    </xf>
    <xf numFmtId="0" fontId="23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"/>
          <c:w val="0.94575"/>
          <c:h val="0.841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Nursing!$B$49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Nursing!$A$52:$A$60</c:f>
              <c:strCache/>
            </c:strRef>
          </c:cat>
          <c:val>
            <c:numRef>
              <c:f>Nursing!$C$52:$C$60</c:f>
              <c:numCache/>
            </c:numRef>
          </c:val>
        </c:ser>
        <c:ser>
          <c:idx val="0"/>
          <c:order val="1"/>
          <c:tx>
            <c:strRef>
              <c:f>Nursing!$D$49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Nursing!$A$52:$A$60</c:f>
              <c:strCache/>
            </c:strRef>
          </c:cat>
          <c:val>
            <c:numRef>
              <c:f>Nursing!$E$52:$E$60</c:f>
              <c:numCache/>
            </c:numRef>
          </c:val>
        </c:ser>
        <c:axId val="30054905"/>
        <c:axId val="2058690"/>
      </c:bar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054905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1575"/>
          <c:w val="0.1887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6225"/>
          <c:h val="0.6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Nursing!$A$14:$A$15</c:f>
              <c:numCache/>
            </c:numRef>
          </c:cat>
          <c:val>
            <c:numRef>
              <c:f>Nursing!$B$14:$B$15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Nursing!$A$14:$A$15</c:f>
              <c:numCache/>
            </c:numRef>
          </c:cat>
          <c:val>
            <c:numRef>
              <c:f>Nursing!$C$14:$C$15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Nursing!$A$14:$A$15</c:f>
              <c:numCache/>
            </c:numRef>
          </c:cat>
          <c:val>
            <c:numRef>
              <c:f>Nursing!$I$14:$I$15</c:f>
              <c:numCache/>
            </c:numRef>
          </c:val>
          <c:smooth val="0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821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Nursing!$A$14:$A$15</c:f>
              <c:numCache/>
            </c:numRef>
          </c:cat>
          <c:val>
            <c:numRef>
              <c:f>Nursing!$E$14:$E$15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Nursing!$A$14:$A$15</c:f>
              <c:numCache/>
            </c:numRef>
          </c:cat>
          <c:val>
            <c:numRef>
              <c:f>Nursing!$F$14:$F$15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Nursing!$A$14:$A$15</c:f>
              <c:numCache/>
            </c:numRef>
          </c:cat>
          <c:val>
            <c:numRef>
              <c:f>Nursing!$J$14:$J$15</c:f>
              <c:numCache/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009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0.529</cdr:y>
    </cdr:from>
    <cdr:to>
      <cdr:x>0.99125</cdr:x>
      <cdr:y>0.7785</cdr:y>
    </cdr:to>
    <cdr:sp>
      <cdr:nvSpPr>
        <cdr:cNvPr id="1" name="AutoShape 1"/>
        <cdr:cNvSpPr>
          <a:spLocks/>
        </cdr:cNvSpPr>
      </cdr:nvSpPr>
      <cdr:spPr>
        <a:xfrm>
          <a:off x="7105650" y="1419225"/>
          <a:ext cx="342900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0.29</cdr:y>
    </cdr:from>
    <cdr:to>
      <cdr:x>1</cdr:x>
      <cdr:y>0.49375</cdr:y>
    </cdr:to>
    <cdr:sp>
      <cdr:nvSpPr>
        <cdr:cNvPr id="1" name="AutoShape 2"/>
        <cdr:cNvSpPr>
          <a:spLocks/>
        </cdr:cNvSpPr>
      </cdr:nvSpPr>
      <cdr:spPr>
        <a:xfrm>
          <a:off x="5657850" y="695325"/>
          <a:ext cx="266700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0.345</cdr:y>
    </cdr:from>
    <cdr:to>
      <cdr:x>1</cdr:x>
      <cdr:y>0.53125</cdr:y>
    </cdr:to>
    <cdr:sp>
      <cdr:nvSpPr>
        <cdr:cNvPr id="1" name="AutoShape 2"/>
        <cdr:cNvSpPr>
          <a:spLocks/>
        </cdr:cNvSpPr>
      </cdr:nvSpPr>
      <cdr:spPr>
        <a:xfrm>
          <a:off x="5657850" y="78105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62</xdr:row>
      <xdr:rowOff>19050</xdr:rowOff>
    </xdr:from>
    <xdr:to>
      <xdr:col>8</xdr:col>
      <xdr:colOff>438150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28575" y="10591800"/>
        <a:ext cx="7515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76200</xdr:rowOff>
    </xdr:from>
    <xdr:to>
      <xdr:col>6</xdr:col>
      <xdr:colOff>552450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9525" y="2962275"/>
        <a:ext cx="59245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114300</xdr:rowOff>
    </xdr:from>
    <xdr:to>
      <xdr:col>6</xdr:col>
      <xdr:colOff>561975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19050" y="54673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335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15</xdr:row>
      <xdr:rowOff>85725</xdr:rowOff>
    </xdr:from>
    <xdr:to>
      <xdr:col>8</xdr:col>
      <xdr:colOff>533400</xdr:colOff>
      <xdr:row>19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191250" y="2971800"/>
          <a:ext cx="1447800" cy="800100"/>
        </a:xfrm>
        <a:prstGeom prst="borderCallout1">
          <a:avLst>
            <a:gd name="adj1" fmla="val -273402"/>
            <a:gd name="adj2" fmla="val -37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31</xdr:row>
      <xdr:rowOff>19050</xdr:rowOff>
    </xdr:from>
    <xdr:to>
      <xdr:col>8</xdr:col>
      <xdr:colOff>638175</xdr:colOff>
      <xdr:row>33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076950" y="5524500"/>
          <a:ext cx="1666875" cy="333375"/>
        </a:xfrm>
        <a:prstGeom prst="borderCallout1">
          <a:avLst>
            <a:gd name="adj1" fmla="val -229240"/>
            <a:gd name="adj2" fmla="val -2887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58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</xdr:colOff>
      <xdr:row>77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28575" y="130683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81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358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94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94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94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573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4152900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52900" y="15897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0"/>
  <sheetViews>
    <sheetView showGridLines="0" tabSelected="1" zoomScaleSheetLayoutView="100" zoomScalePageLayoutView="0" workbookViewId="0" topLeftCell="A55">
      <selection activeCell="C7" sqref="C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25390625" style="4" customWidth="1"/>
    <col min="9" max="9" width="11.375" style="4" customWidth="1"/>
    <col min="10" max="11" width="11.375" style="5" customWidth="1"/>
    <col min="12" max="52" width="5.00390625" style="5" customWidth="1"/>
    <col min="53" max="54" width="11.375" style="5" customWidth="1"/>
    <col min="55" max="16384" width="11.375" style="4" customWidth="1"/>
  </cols>
  <sheetData>
    <row r="1" ht="15" customHeight="1"/>
    <row r="2" spans="1:10" ht="22.5">
      <c r="A2" s="70" t="s">
        <v>28</v>
      </c>
      <c r="B2" s="70"/>
      <c r="C2" s="70"/>
      <c r="D2" s="70"/>
      <c r="E2" s="70"/>
      <c r="F2" s="70"/>
      <c r="G2" s="70"/>
      <c r="H2" s="71"/>
      <c r="I2" s="71"/>
      <c r="J2" s="6"/>
    </row>
    <row r="3" spans="1:10" ht="15.75" customHeight="1">
      <c r="A3" s="72" t="s">
        <v>0</v>
      </c>
      <c r="B3" s="72"/>
      <c r="C3" s="72"/>
      <c r="D3" s="72"/>
      <c r="E3" s="72"/>
      <c r="F3" s="72"/>
      <c r="G3" s="72"/>
      <c r="H3" s="71"/>
      <c r="I3" s="71"/>
      <c r="J3" s="6"/>
    </row>
    <row r="4" ht="6.75" customHeight="1">
      <c r="F4" s="7"/>
    </row>
    <row r="5" ht="13.5" thickBot="1">
      <c r="F5" s="7"/>
    </row>
    <row r="6" spans="1:47" s="1" customFormat="1" ht="15.75" thickBot="1">
      <c r="A6" s="8" t="s">
        <v>1</v>
      </c>
      <c r="B6" s="61">
        <v>2018</v>
      </c>
      <c r="C6" s="8">
        <v>2019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">
      <c r="A7" s="9" t="s">
        <v>2</v>
      </c>
      <c r="B7" s="62">
        <v>0.907</v>
      </c>
      <c r="C7" s="10">
        <v>0.8462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3" t="s">
        <v>34</v>
      </c>
    </row>
    <row r="9" ht="15" customHeight="1"/>
    <row r="10" spans="1:9" ht="18.75">
      <c r="A10" s="73" t="s">
        <v>3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76"/>
      <c r="B11" s="76"/>
      <c r="C11" s="76"/>
      <c r="D11" s="76"/>
      <c r="E11" s="76"/>
      <c r="F11" s="76"/>
      <c r="G11" s="76"/>
      <c r="H11" s="11"/>
    </row>
    <row r="12" spans="2:53" s="1" customFormat="1" ht="15.75" thickBot="1">
      <c r="B12" s="78" t="s">
        <v>4</v>
      </c>
      <c r="C12" s="79"/>
      <c r="D12" s="80"/>
      <c r="E12" s="78" t="s">
        <v>5</v>
      </c>
      <c r="F12" s="81"/>
      <c r="G12" s="82"/>
      <c r="H12" s="12" t="s">
        <v>6</v>
      </c>
      <c r="I12" s="77" t="s">
        <v>7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3"/>
      <c r="B13" s="14" t="s">
        <v>8</v>
      </c>
      <c r="C13" s="15" t="s">
        <v>9</v>
      </c>
      <c r="D13" s="16" t="s">
        <v>10</v>
      </c>
      <c r="E13" s="17" t="s">
        <v>8</v>
      </c>
      <c r="F13" s="15" t="s">
        <v>9</v>
      </c>
      <c r="G13" s="16" t="s">
        <v>10</v>
      </c>
      <c r="H13" s="18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.75" thickBot="1">
      <c r="A14" s="20">
        <v>2018</v>
      </c>
      <c r="B14" s="27">
        <v>0.6</v>
      </c>
      <c r="C14" s="28">
        <v>0.6361</v>
      </c>
      <c r="D14" s="64"/>
      <c r="E14" s="29">
        <v>0.6</v>
      </c>
      <c r="F14" s="28">
        <v>0.337</v>
      </c>
      <c r="G14" s="64"/>
      <c r="H14" s="21" t="s">
        <v>35</v>
      </c>
      <c r="I14" s="63">
        <v>0.7593</v>
      </c>
      <c r="J14" s="63">
        <v>0.7154</v>
      </c>
      <c r="K14" s="2"/>
      <c r="L14" s="2"/>
      <c r="M14" s="2"/>
      <c r="N14" s="2"/>
      <c r="O14" s="2"/>
      <c r="P14" s="2"/>
      <c r="Q14" s="2"/>
      <c r="R14" s="2"/>
      <c r="S14" s="22"/>
      <c r="T14" s="2"/>
      <c r="U14" s="2"/>
      <c r="V14" s="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26" customFormat="1" ht="15" thickBot="1">
      <c r="A15" s="23">
        <v>2019</v>
      </c>
      <c r="B15" s="58">
        <v>0.6</v>
      </c>
      <c r="C15" s="59">
        <v>0.3591</v>
      </c>
      <c r="D15" s="65">
        <f>(C15-C14)/C14</f>
        <v>-0.43546612167898135</v>
      </c>
      <c r="E15" s="60">
        <v>0.6</v>
      </c>
      <c r="F15" s="59">
        <v>0.212</v>
      </c>
      <c r="G15" s="65">
        <f>(F15-F14)/F14</f>
        <v>-0.370919881305638</v>
      </c>
      <c r="H15" s="24" t="s">
        <v>35</v>
      </c>
      <c r="I15" s="66">
        <v>0.7365</v>
      </c>
      <c r="J15" s="66">
        <v>0.6923</v>
      </c>
      <c r="K15" s="19"/>
      <c r="L15" s="19"/>
      <c r="M15" s="19"/>
      <c r="N15" s="19"/>
      <c r="O15" s="19"/>
      <c r="P15" s="19"/>
      <c r="Q15" s="19"/>
      <c r="R15" s="19"/>
      <c r="S15" s="25"/>
      <c r="T15" s="19"/>
      <c r="U15" s="19"/>
      <c r="V15" s="19"/>
      <c r="W15" s="2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1" customFormat="1" ht="15">
      <c r="A16" s="4"/>
      <c r="B16" s="4"/>
      <c r="C16" s="4"/>
      <c r="D16" s="4"/>
      <c r="E16" s="4"/>
      <c r="F16" s="4"/>
      <c r="G16" s="4"/>
      <c r="H16" s="4"/>
      <c r="I16" s="4"/>
      <c r="J16" s="5"/>
      <c r="K16" s="2"/>
      <c r="L16" s="2"/>
      <c r="M16" s="2"/>
      <c r="N16" s="2"/>
      <c r="O16" s="2"/>
      <c r="P16" s="2"/>
      <c r="Q16" s="2"/>
      <c r="R16" s="2"/>
      <c r="S16" s="22"/>
      <c r="T16" s="2"/>
      <c r="U16" s="2"/>
      <c r="V16" s="2"/>
      <c r="W16" s="2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4"/>
      <c r="B17" s="4"/>
      <c r="C17" s="4"/>
      <c r="D17" s="4"/>
      <c r="E17" s="4"/>
      <c r="F17" s="4"/>
      <c r="G17" s="4"/>
      <c r="H17" s="4"/>
      <c r="I17" s="4"/>
      <c r="J17" s="5"/>
      <c r="K17" s="2"/>
      <c r="L17" s="2"/>
      <c r="M17" s="2"/>
      <c r="N17" s="2"/>
      <c r="O17" s="2"/>
      <c r="P17" s="2"/>
      <c r="Q17" s="2"/>
      <c r="R17" s="2"/>
      <c r="S17" s="22"/>
      <c r="T17" s="2"/>
      <c r="U17" s="2"/>
      <c r="V17" s="2"/>
      <c r="W17" s="2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2"/>
      <c r="L18" s="2"/>
      <c r="M18" s="2"/>
      <c r="N18" s="2"/>
      <c r="O18" s="2"/>
      <c r="P18" s="2"/>
      <c r="Q18" s="2"/>
      <c r="R18" s="2"/>
      <c r="S18" s="22"/>
      <c r="T18" s="2"/>
      <c r="U18" s="2"/>
      <c r="V18" s="2"/>
      <c r="W18" s="2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6" customFormat="1" ht="14.25">
      <c r="A19" s="4"/>
      <c r="B19" s="4"/>
      <c r="C19" s="4"/>
      <c r="D19" s="4"/>
      <c r="E19" s="4"/>
      <c r="F19" s="4"/>
      <c r="G19" s="4"/>
      <c r="H19" s="4"/>
      <c r="I19" s="4"/>
      <c r="J19" s="5"/>
      <c r="K19" s="19"/>
      <c r="L19" s="19"/>
      <c r="M19" s="19"/>
      <c r="N19" s="19"/>
      <c r="O19" s="19"/>
      <c r="P19" s="19"/>
      <c r="Q19" s="19"/>
      <c r="R19" s="19"/>
      <c r="S19" s="25"/>
      <c r="T19" s="19"/>
      <c r="U19" s="19"/>
      <c r="V19" s="19"/>
      <c r="W19" s="25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1" customFormat="1" ht="15">
      <c r="A20" s="4"/>
      <c r="B20" s="4"/>
      <c r="C20" s="4"/>
      <c r="D20" s="4"/>
      <c r="E20" s="4"/>
      <c r="F20" s="4"/>
      <c r="G20" s="4"/>
      <c r="H20" s="4"/>
      <c r="I20" s="4"/>
      <c r="J20" s="5"/>
      <c r="K20" s="2"/>
      <c r="L20" s="2"/>
      <c r="M20" s="2"/>
      <c r="N20" s="2"/>
      <c r="O20" s="2"/>
      <c r="P20" s="2"/>
      <c r="Q20" s="2"/>
      <c r="R20" s="2"/>
      <c r="S20" s="22"/>
      <c r="T20" s="19"/>
      <c r="U20" s="2"/>
      <c r="V20" s="2"/>
      <c r="W20" s="22"/>
      <c r="X20" s="1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0:25" ht="12">
      <c r="T21" s="30"/>
      <c r="U21" s="31"/>
      <c r="X21" s="30"/>
      <c r="Y21" s="31"/>
    </row>
    <row r="22" spans="20:25" ht="12">
      <c r="T22" s="30"/>
      <c r="U22" s="31"/>
      <c r="X22" s="30"/>
      <c r="Y22" s="31"/>
    </row>
    <row r="23" spans="20:25" ht="12">
      <c r="T23" s="30"/>
      <c r="U23" s="31"/>
      <c r="X23" s="30"/>
      <c r="Y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2:13" ht="12">
      <c r="L30" s="31"/>
      <c r="M30" s="31"/>
    </row>
    <row r="32" ht="12">
      <c r="W32" s="32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47" spans="1:9" ht="18.75">
      <c r="A47" s="75" t="s">
        <v>14</v>
      </c>
      <c r="B47" s="75"/>
      <c r="C47" s="75"/>
      <c r="D47" s="75"/>
      <c r="E47" s="75"/>
      <c r="F47" s="75"/>
      <c r="G47" s="75"/>
      <c r="H47" s="75"/>
      <c r="I47" s="75"/>
    </row>
    <row r="48" ht="12.75" thickBot="1"/>
    <row r="49" spans="1:10" ht="13.5" thickBot="1">
      <c r="A49" s="7"/>
      <c r="B49" s="68">
        <v>2018</v>
      </c>
      <c r="C49" s="69"/>
      <c r="D49" s="68">
        <v>2019</v>
      </c>
      <c r="E49" s="69"/>
      <c r="F49" s="33"/>
      <c r="G49" s="33"/>
      <c r="H49" s="33"/>
      <c r="I49" s="33"/>
      <c r="J49" s="33"/>
    </row>
    <row r="50" spans="1:10" ht="13.5" thickBot="1">
      <c r="A50" s="55" t="s">
        <v>15</v>
      </c>
      <c r="B50" s="34" t="s">
        <v>16</v>
      </c>
      <c r="C50" s="16" t="s">
        <v>17</v>
      </c>
      <c r="D50" s="34" t="s">
        <v>16</v>
      </c>
      <c r="E50" s="16" t="s">
        <v>17</v>
      </c>
      <c r="F50" s="33"/>
      <c r="G50" s="33"/>
      <c r="H50" s="33"/>
      <c r="I50" s="33"/>
      <c r="J50" s="33"/>
    </row>
    <row r="51" spans="1:10" ht="12.75">
      <c r="A51" s="38" t="s">
        <v>18</v>
      </c>
      <c r="B51" s="35">
        <v>141.84</v>
      </c>
      <c r="C51" s="36">
        <f>B51/B61</f>
        <v>0.6360538116591928</v>
      </c>
      <c r="D51" s="35">
        <v>77.56</v>
      </c>
      <c r="E51" s="36">
        <f>D51/D61</f>
        <v>0.3590740740740741</v>
      </c>
      <c r="F51" s="33"/>
      <c r="G51" s="33"/>
      <c r="H51" s="33"/>
      <c r="I51" s="33"/>
      <c r="J51" s="33"/>
    </row>
    <row r="52" spans="1:10" ht="12.75">
      <c r="A52" s="38" t="s">
        <v>24</v>
      </c>
      <c r="B52" s="39">
        <v>1.16</v>
      </c>
      <c r="C52" s="40">
        <f>B52/B61</f>
        <v>0.005201793721973094</v>
      </c>
      <c r="D52" s="39">
        <v>10.44</v>
      </c>
      <c r="E52" s="40">
        <f>D52/D61</f>
        <v>0.04833333333333333</v>
      </c>
      <c r="F52" s="33"/>
      <c r="G52" s="33"/>
      <c r="H52" s="33"/>
      <c r="I52" s="33"/>
      <c r="J52" s="33"/>
    </row>
    <row r="53" spans="1:10" ht="12.75">
      <c r="A53" s="38" t="s">
        <v>21</v>
      </c>
      <c r="B53" s="39">
        <v>0</v>
      </c>
      <c r="C53" s="40">
        <f>B53/B61</f>
        <v>0</v>
      </c>
      <c r="D53" s="39">
        <v>0</v>
      </c>
      <c r="E53" s="40">
        <f>D53/D61</f>
        <v>0</v>
      </c>
      <c r="F53" s="33"/>
      <c r="G53" s="33"/>
      <c r="H53" s="33"/>
      <c r="I53" s="33"/>
      <c r="J53" s="33"/>
    </row>
    <row r="54" spans="1:10" ht="18.75" customHeight="1">
      <c r="A54" s="38" t="s">
        <v>19</v>
      </c>
      <c r="B54" s="39">
        <v>20</v>
      </c>
      <c r="C54" s="40">
        <f>B54/B61</f>
        <v>0.08968609865470852</v>
      </c>
      <c r="D54" s="39">
        <v>30</v>
      </c>
      <c r="E54" s="40">
        <f>D54/D61</f>
        <v>0.1388888888888889</v>
      </c>
      <c r="F54" s="33"/>
      <c r="G54" s="33"/>
      <c r="H54" s="33"/>
      <c r="I54" s="33"/>
      <c r="J54" s="33"/>
    </row>
    <row r="55" spans="1:10" ht="12.75">
      <c r="A55" s="38" t="s">
        <v>20</v>
      </c>
      <c r="B55" s="39">
        <v>17</v>
      </c>
      <c r="C55" s="40">
        <f>B55/B61</f>
        <v>0.07623318385650224</v>
      </c>
      <c r="D55" s="39">
        <v>29</v>
      </c>
      <c r="E55" s="40">
        <f>D55/D61</f>
        <v>0.13425925925925927</v>
      </c>
      <c r="F55" s="33"/>
      <c r="G55" s="33"/>
      <c r="H55" s="33"/>
      <c r="I55" s="33"/>
      <c r="J55" s="33"/>
    </row>
    <row r="56" spans="1:46" s="7" customFormat="1" ht="13.5" customHeight="1">
      <c r="A56" s="41" t="s">
        <v>25</v>
      </c>
      <c r="B56" s="39"/>
      <c r="C56" s="40">
        <f>B56/B61</f>
        <v>0</v>
      </c>
      <c r="D56" s="39">
        <v>6</v>
      </c>
      <c r="E56" s="40">
        <f>D56/D61</f>
        <v>0.027777777777777776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</row>
    <row r="57" spans="1:46" s="7" customFormat="1" ht="12.75">
      <c r="A57" s="38" t="s">
        <v>29</v>
      </c>
      <c r="B57" s="39">
        <v>0</v>
      </c>
      <c r="C57" s="40">
        <f>B57/B61</f>
        <v>0</v>
      </c>
      <c r="D57" s="39">
        <v>0</v>
      </c>
      <c r="E57" s="40">
        <f>D57/D61</f>
        <v>0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</row>
    <row r="58" spans="1:46" s="7" customFormat="1" ht="12.75">
      <c r="A58" s="38" t="s">
        <v>27</v>
      </c>
      <c r="B58" s="39">
        <v>43</v>
      </c>
      <c r="C58" s="40">
        <f>B58/B61</f>
        <v>0.19282511210762332</v>
      </c>
      <c r="D58" s="39">
        <v>63</v>
      </c>
      <c r="E58" s="40">
        <f>D58/D61</f>
        <v>0.2916666666666667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</row>
    <row r="59" spans="1:46" s="7" customFormat="1" ht="12.75">
      <c r="A59" s="38" t="s">
        <v>23</v>
      </c>
      <c r="B59" s="39">
        <v>0</v>
      </c>
      <c r="C59" s="40">
        <f>B59/B61</f>
        <v>0</v>
      </c>
      <c r="D59" s="39">
        <v>0</v>
      </c>
      <c r="E59" s="40">
        <f>D59/D61</f>
        <v>0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</row>
    <row r="60" spans="1:46" s="7" customFormat="1" ht="12.75">
      <c r="A60" s="38" t="s">
        <v>22</v>
      </c>
      <c r="B60" s="39">
        <v>0</v>
      </c>
      <c r="C60" s="40">
        <f>B60/B61</f>
        <v>0</v>
      </c>
      <c r="D60" s="39">
        <v>0</v>
      </c>
      <c r="E60" s="40">
        <f>D60/D61</f>
        <v>0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s="7" customFormat="1" ht="13.5" thickBot="1">
      <c r="A61" s="38" t="s">
        <v>26</v>
      </c>
      <c r="B61" s="56">
        <f>SUM(B51:B60)</f>
        <v>223</v>
      </c>
      <c r="C61" s="57">
        <f>SUM(C51:C60)</f>
        <v>1</v>
      </c>
      <c r="D61" s="56">
        <f>SUM(D51:D60)</f>
        <v>216</v>
      </c>
      <c r="E61" s="57">
        <f>SUM(E51:E60)</f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</row>
    <row r="62" spans="1:46" s="7" customFormat="1" ht="12.75">
      <c r="A62" s="42"/>
      <c r="B62" s="43"/>
      <c r="C62" s="44"/>
      <c r="D62" s="45"/>
      <c r="E62" s="37"/>
      <c r="F62" s="45"/>
      <c r="G62" s="37"/>
      <c r="H62" s="37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46" s="7" customFormat="1" ht="12.75" customHeight="1">
      <c r="A63" s="42"/>
      <c r="B63" s="43"/>
      <c r="C63" s="44"/>
      <c r="D63" s="45"/>
      <c r="E63" s="37"/>
      <c r="F63" s="45"/>
      <c r="G63" s="37"/>
      <c r="H63" s="37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</row>
    <row r="64" spans="1:46" s="7" customFormat="1" ht="12.75">
      <c r="A64" s="42"/>
      <c r="B64" s="43"/>
      <c r="C64" s="44"/>
      <c r="D64" s="45"/>
      <c r="E64" s="37"/>
      <c r="F64" s="45"/>
      <c r="G64" s="37"/>
      <c r="H64" s="37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</row>
    <row r="65" spans="1:46" s="7" customFormat="1" ht="12.75">
      <c r="A65" s="42"/>
      <c r="B65" s="43"/>
      <c r="C65" s="44"/>
      <c r="D65" s="45"/>
      <c r="E65" s="37"/>
      <c r="F65" s="45"/>
      <c r="G65" s="37"/>
      <c r="H65" s="37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1:46" s="7" customFormat="1" ht="12.75">
      <c r="A66" s="42"/>
      <c r="B66" s="43"/>
      <c r="C66" s="44"/>
      <c r="D66" s="45"/>
      <c r="E66" s="37"/>
      <c r="F66" s="45"/>
      <c r="G66" s="37"/>
      <c r="H66" s="37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</row>
    <row r="67" spans="1:46" s="7" customFormat="1" ht="12.75">
      <c r="A67" s="42"/>
      <c r="B67" s="43"/>
      <c r="C67" s="44"/>
      <c r="D67" s="45"/>
      <c r="E67" s="37"/>
      <c r="F67" s="45"/>
      <c r="G67" s="37"/>
      <c r="H67" s="37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</row>
    <row r="68" spans="1:46" s="7" customFormat="1" ht="12.75">
      <c r="A68" s="4"/>
      <c r="B68" s="4"/>
      <c r="C68" s="4"/>
      <c r="D68" s="4"/>
      <c r="E68" s="4"/>
      <c r="F68" s="4"/>
      <c r="G68" s="4"/>
      <c r="H68" s="4"/>
      <c r="I68" s="4"/>
      <c r="J68" s="5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</row>
    <row r="69" spans="1:54" s="7" customFormat="1" ht="12.75">
      <c r="A69" s="4"/>
      <c r="B69" s="4"/>
      <c r="C69" s="4"/>
      <c r="D69" s="4"/>
      <c r="E69" s="4"/>
      <c r="F69" s="4"/>
      <c r="G69" s="4"/>
      <c r="H69" s="4"/>
      <c r="I69" s="4"/>
      <c r="J69" s="5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</row>
    <row r="70" spans="1:54" s="7" customFormat="1" ht="12.75">
      <c r="A70" s="4"/>
      <c r="B70" s="4"/>
      <c r="C70" s="4"/>
      <c r="D70" s="4"/>
      <c r="E70" s="4"/>
      <c r="F70" s="4"/>
      <c r="G70" s="4"/>
      <c r="H70" s="4"/>
      <c r="I70" s="4"/>
      <c r="J70" s="5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7" customFormat="1" ht="12.75">
      <c r="A71" s="4"/>
      <c r="B71" s="4"/>
      <c r="C71" s="4"/>
      <c r="D71" s="4"/>
      <c r="E71" s="4"/>
      <c r="F71" s="4"/>
      <c r="G71" s="4"/>
      <c r="H71" s="4"/>
      <c r="I71" s="4"/>
      <c r="J71" s="5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7" customFormat="1" ht="12.75">
      <c r="A72" s="4"/>
      <c r="B72" s="4"/>
      <c r="C72" s="4"/>
      <c r="D72" s="4"/>
      <c r="E72" s="4"/>
      <c r="F72" s="4"/>
      <c r="G72" s="4"/>
      <c r="H72" s="4"/>
      <c r="I72" s="4"/>
      <c r="J72" s="5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7" customFormat="1" ht="12.75">
      <c r="A73" s="4"/>
      <c r="B73" s="4"/>
      <c r="C73" s="4"/>
      <c r="D73" s="4"/>
      <c r="E73" s="4"/>
      <c r="F73" s="4"/>
      <c r="G73" s="4"/>
      <c r="H73" s="4"/>
      <c r="I73" s="4"/>
      <c r="J73" s="5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7" customFormat="1" ht="12.75">
      <c r="A74" s="4"/>
      <c r="B74" s="4"/>
      <c r="C74" s="4"/>
      <c r="D74" s="4"/>
      <c r="E74" s="4"/>
      <c r="F74" s="4"/>
      <c r="G74" s="4"/>
      <c r="H74" s="4"/>
      <c r="I74" s="4"/>
      <c r="J74" s="5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78" ht="12"/>
    <row r="79" ht="12"/>
    <row r="82" spans="1:9" ht="18.75">
      <c r="A82" s="46"/>
      <c r="B82" s="67" t="s">
        <v>30</v>
      </c>
      <c r="C82" s="67"/>
      <c r="D82" s="67"/>
      <c r="E82" s="67"/>
      <c r="F82" s="67"/>
      <c r="G82" s="46"/>
      <c r="H82" s="47"/>
      <c r="I82" s="47"/>
    </row>
    <row r="83" ht="12.75" thickBot="1"/>
    <row r="84" spans="1:54" ht="13.5" thickBot="1">
      <c r="A84" s="7"/>
      <c r="B84" s="7"/>
      <c r="D84" s="48">
        <v>2018</v>
      </c>
      <c r="E84" s="48">
        <v>2019</v>
      </c>
      <c r="F84" s="33"/>
      <c r="G84" s="5"/>
      <c r="H84" s="5"/>
      <c r="I84" s="5"/>
      <c r="AY84" s="4"/>
      <c r="AZ84" s="4"/>
      <c r="BA84" s="4"/>
      <c r="BB84" s="4"/>
    </row>
    <row r="85" spans="1:54" ht="12.75">
      <c r="A85" s="7"/>
      <c r="B85" s="38" t="s">
        <v>24</v>
      </c>
      <c r="C85" s="49"/>
      <c r="D85" s="50">
        <v>3</v>
      </c>
      <c r="E85" s="50">
        <v>2</v>
      </c>
      <c r="F85" s="33"/>
      <c r="G85" s="5"/>
      <c r="H85" s="5"/>
      <c r="I85" s="5"/>
      <c r="AY85" s="4"/>
      <c r="AZ85" s="4"/>
      <c r="BA85" s="4"/>
      <c r="BB85" s="4"/>
    </row>
    <row r="86" spans="1:54" ht="12.75">
      <c r="A86" s="7"/>
      <c r="B86" s="38" t="s">
        <v>21</v>
      </c>
      <c r="C86" s="51"/>
      <c r="D86" s="52">
        <v>0</v>
      </c>
      <c r="E86" s="52">
        <v>0</v>
      </c>
      <c r="F86" s="33"/>
      <c r="G86" s="5"/>
      <c r="H86" s="5"/>
      <c r="I86" s="5"/>
      <c r="AY86" s="4"/>
      <c r="AZ86" s="4"/>
      <c r="BA86" s="4"/>
      <c r="BB86" s="4"/>
    </row>
    <row r="87" spans="1:54" ht="12.75">
      <c r="A87" s="7"/>
      <c r="B87" s="38" t="s">
        <v>19</v>
      </c>
      <c r="C87" s="51"/>
      <c r="D87" s="52">
        <v>12</v>
      </c>
      <c r="E87" s="52">
        <v>7</v>
      </c>
      <c r="F87" s="33"/>
      <c r="G87" s="5"/>
      <c r="H87" s="5"/>
      <c r="I87" s="5"/>
      <c r="AY87" s="4"/>
      <c r="AZ87" s="4"/>
      <c r="BA87" s="4"/>
      <c r="BB87" s="4"/>
    </row>
    <row r="88" spans="1:54" ht="9.75" customHeight="1">
      <c r="A88" s="7"/>
      <c r="B88" s="38" t="s">
        <v>20</v>
      </c>
      <c r="C88" s="51"/>
      <c r="D88" s="52">
        <v>6</v>
      </c>
      <c r="E88" s="52">
        <v>3</v>
      </c>
      <c r="F88" s="33"/>
      <c r="G88" s="5"/>
      <c r="H88" s="5"/>
      <c r="I88" s="5"/>
      <c r="AY88" s="4"/>
      <c r="AZ88" s="4"/>
      <c r="BA88" s="4"/>
      <c r="BB88" s="4"/>
    </row>
    <row r="89" spans="1:54" ht="12" customHeight="1">
      <c r="A89" s="7"/>
      <c r="B89" s="41" t="s">
        <v>25</v>
      </c>
      <c r="C89" s="51"/>
      <c r="D89" s="52">
        <v>14</v>
      </c>
      <c r="E89" s="52">
        <v>13</v>
      </c>
      <c r="F89" s="33"/>
      <c r="G89" s="5"/>
      <c r="H89" s="5"/>
      <c r="I89" s="5"/>
      <c r="AY89" s="4"/>
      <c r="AZ89" s="4"/>
      <c r="BA89" s="4"/>
      <c r="BB89" s="4"/>
    </row>
    <row r="90" spans="1:54" ht="12.75">
      <c r="A90" s="7"/>
      <c r="B90" s="41" t="s">
        <v>29</v>
      </c>
      <c r="C90" s="51"/>
      <c r="D90" s="52"/>
      <c r="E90" s="52"/>
      <c r="F90" s="33"/>
      <c r="G90" s="5"/>
      <c r="H90" s="5"/>
      <c r="I90" s="5"/>
      <c r="AY90" s="4"/>
      <c r="AZ90" s="4"/>
      <c r="BA90" s="4"/>
      <c r="BB90" s="4"/>
    </row>
    <row r="91" spans="2:50" s="7" customFormat="1" ht="12.75">
      <c r="B91" s="38" t="s">
        <v>27</v>
      </c>
      <c r="C91" s="51"/>
      <c r="D91" s="52">
        <v>33</v>
      </c>
      <c r="E91" s="52">
        <v>28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2:50" s="7" customFormat="1" ht="12.75">
      <c r="B92" s="38" t="s">
        <v>23</v>
      </c>
      <c r="C92" s="51"/>
      <c r="D92" s="52">
        <v>0</v>
      </c>
      <c r="E92" s="52">
        <v>2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2:50" s="7" customFormat="1" ht="13.5" thickBot="1">
      <c r="B93" s="38" t="s">
        <v>22</v>
      </c>
      <c r="C93" s="49"/>
      <c r="D93" s="53">
        <v>0</v>
      </c>
      <c r="E93" s="53">
        <v>1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4" s="7" customFormat="1" ht="12.75">
      <c r="A94" s="4"/>
      <c r="B94" s="4"/>
      <c r="C94" s="4"/>
      <c r="D94" s="4"/>
      <c r="E94" s="4"/>
      <c r="F94" s="4"/>
      <c r="G94" s="4"/>
      <c r="H94" s="4"/>
      <c r="I94" s="4"/>
      <c r="J94" s="5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</row>
    <row r="95" spans="1:54" s="7" customFormat="1" ht="12.75">
      <c r="A95" s="4"/>
      <c r="B95" s="4"/>
      <c r="C95" s="4"/>
      <c r="D95" s="4"/>
      <c r="E95" s="4"/>
      <c r="F95" s="4"/>
      <c r="G95" s="4"/>
      <c r="H95" s="4"/>
      <c r="I95" s="4"/>
      <c r="J95" s="5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</row>
    <row r="96" spans="1:54" s="7" customFormat="1" ht="12.75" customHeight="1">
      <c r="A96" s="4"/>
      <c r="B96" s="67" t="s">
        <v>31</v>
      </c>
      <c r="C96" s="67"/>
      <c r="D96" s="67"/>
      <c r="E96" s="67"/>
      <c r="F96" s="67"/>
      <c r="G96" s="4"/>
      <c r="H96" s="4"/>
      <c r="I96" s="4"/>
      <c r="J96" s="5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</row>
    <row r="97" spans="1:54" s="7" customFormat="1" ht="12.75" customHeight="1">
      <c r="A97" s="4"/>
      <c r="B97" s="4"/>
      <c r="C97" s="4"/>
      <c r="D97" s="4"/>
      <c r="E97" s="4"/>
      <c r="F97" s="4"/>
      <c r="G97" s="4"/>
      <c r="H97" s="4"/>
      <c r="I97" s="4"/>
      <c r="J97" s="5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</row>
    <row r="98" spans="1:54" s="7" customFormat="1" ht="15" customHeight="1">
      <c r="A98" s="4"/>
      <c r="B98" s="4"/>
      <c r="C98" s="54">
        <v>32.61</v>
      </c>
      <c r="D98" s="42" t="s">
        <v>32</v>
      </c>
      <c r="E98" s="4"/>
      <c r="F98" s="4"/>
      <c r="G98" s="4"/>
      <c r="H98" s="4"/>
      <c r="I98" s="4"/>
      <c r="J98" s="5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</row>
    <row r="99" spans="1:54" s="7" customFormat="1" ht="15" customHeight="1">
      <c r="A99" s="4"/>
      <c r="B99" s="4"/>
      <c r="C99" s="54">
        <v>47.23</v>
      </c>
      <c r="D99" s="42" t="s">
        <v>33</v>
      </c>
      <c r="E99" s="4"/>
      <c r="F99" s="4"/>
      <c r="G99" s="4"/>
      <c r="H99" s="4"/>
      <c r="I99" s="4"/>
      <c r="J99" s="5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</row>
    <row r="100" spans="1:54" s="7" customFormat="1" ht="12.75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</row>
    <row r="105" ht="12"/>
  </sheetData>
  <sheetProtection/>
  <mergeCells count="12">
    <mergeCell ref="B12:D12"/>
    <mergeCell ref="E12:G12"/>
    <mergeCell ref="B96:F96"/>
    <mergeCell ref="B82:F82"/>
    <mergeCell ref="D49:E49"/>
    <mergeCell ref="B49:C49"/>
    <mergeCell ref="A2:I2"/>
    <mergeCell ref="A3:I3"/>
    <mergeCell ref="A10:I10"/>
    <mergeCell ref="A47:I47"/>
    <mergeCell ref="A11:G11"/>
    <mergeCell ref="I12:J12"/>
  </mergeCells>
  <printOptions horizontalCentered="1"/>
  <pageMargins left="0.76" right="0.41" top="0.68" bottom="0.5" header="0.5" footer="0"/>
  <pageSetup orientation="portrait" r:id="rId2"/>
  <rowBreaks count="1" manualBreakCount="1">
    <brk id="46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2011-10-14T20:50:51Z</cp:lastPrinted>
  <dcterms:created xsi:type="dcterms:W3CDTF">2001-08-06T18:18:41Z</dcterms:created>
  <dcterms:modified xsi:type="dcterms:W3CDTF">2019-05-16T15:22:37Z</dcterms:modified>
  <cp:category/>
  <cp:version/>
  <cp:contentType/>
  <cp:contentStatus/>
</cp:coreProperties>
</file>